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HHH\OneDrive - HungHau\TT.CNTT\THI MOS\N2023\KỲ THI MOS OFFLINE LẦN 04 25.05.2023\"/>
    </mc:Choice>
  </mc:AlternateContent>
  <bookViews>
    <workbookView xWindow="0" yWindow="0" windowWidth="15530" windowHeight="7050" tabRatio="257"/>
  </bookViews>
  <sheets>
    <sheet name="FORM DKTHI- 15.10.2022" sheetId="13" r:id="rId1"/>
  </sheets>
  <definedNames>
    <definedName name="_xlnm._FilterDatabase" localSheetId="0" hidden="1">'FORM DKTHI- 15.10.2022'!$A$12:$Y$98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4" i="13" l="1"/>
  <c r="G83" i="13"/>
  <c r="G82" i="13"/>
  <c r="G81" i="13"/>
  <c r="G80" i="13"/>
  <c r="G79" i="13" l="1"/>
  <c r="G78" i="13"/>
  <c r="G77" i="13"/>
  <c r="G76" i="13"/>
  <c r="G75" i="13"/>
  <c r="G74" i="13"/>
  <c r="C85" i="13" l="1"/>
  <c r="G73" i="13"/>
  <c r="G72" i="13"/>
  <c r="G71" i="13"/>
  <c r="G70" i="13"/>
  <c r="G69" i="13"/>
  <c r="G68" i="13"/>
  <c r="G67" i="13"/>
  <c r="G66" i="13"/>
  <c r="G65" i="13"/>
  <c r="G64" i="13"/>
  <c r="G63" i="13" l="1"/>
  <c r="G62" i="13"/>
  <c r="G61" i="13" l="1"/>
  <c r="G60" i="13" l="1"/>
  <c r="G59" i="13"/>
  <c r="G58" i="13" l="1"/>
  <c r="G57" i="13"/>
  <c r="G56" i="13"/>
  <c r="G55" i="13" l="1"/>
  <c r="G54" i="13"/>
  <c r="G53" i="13"/>
  <c r="G52" i="13"/>
  <c r="G51" i="13"/>
  <c r="G50" i="13"/>
  <c r="G49" i="13"/>
  <c r="G48" i="13" l="1"/>
  <c r="G47" i="13"/>
  <c r="G46" i="13"/>
  <c r="G45" i="13"/>
  <c r="G44" i="13"/>
  <c r="G43" i="13"/>
  <c r="G42" i="13"/>
  <c r="G41" i="13"/>
  <c r="G14" i="13" l="1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13" i="13"/>
</calcChain>
</file>

<file path=xl/sharedStrings.xml><?xml version="1.0" encoding="utf-8"?>
<sst xmlns="http://schemas.openxmlformats.org/spreadsheetml/2006/main" count="1001" uniqueCount="537">
  <si>
    <t xml:space="preserve"> </t>
  </si>
  <si>
    <t>Mẫu biểu 2</t>
  </si>
  <si>
    <t>Tên cơ quan/ tổ chức: Công Ty Cổ Phần Giáo Dục Hùng Hậu
Organization:</t>
  </si>
  <si>
    <t>(In Vietnamese)</t>
  </si>
  <si>
    <t>( In English)</t>
  </si>
  <si>
    <r>
      <t xml:space="preserve">Loại hình (đánh dấu X):
</t>
    </r>
    <r>
      <rPr>
        <i/>
        <sz val="12"/>
        <rFont val="Times New Roman"/>
        <family val="1"/>
      </rPr>
      <t>Type of Organization:</t>
    </r>
  </si>
  <si>
    <t>Nhà nước/
 State-owned</t>
  </si>
  <si>
    <r>
      <t xml:space="preserve">     Liên doanh/
 </t>
    </r>
    <r>
      <rPr>
        <i/>
        <sz val="12"/>
        <rFont val="Times New Roman"/>
        <family val="1"/>
      </rPr>
      <t>Joint venture</t>
    </r>
  </si>
  <si>
    <r>
      <t xml:space="preserve">Quốc tế /
 </t>
    </r>
    <r>
      <rPr>
        <i/>
        <sz val="12"/>
        <rFont val="Times New Roman"/>
        <family val="1"/>
      </rPr>
      <t>International</t>
    </r>
  </si>
  <si>
    <r>
      <t xml:space="preserve"> Khác (ghi rõ)/
 </t>
    </r>
    <r>
      <rPr>
        <i/>
        <sz val="12"/>
        <rFont val="Times New Roman"/>
        <family val="1"/>
      </rPr>
      <t>Other (pls specify</t>
    </r>
  </si>
  <si>
    <r>
      <t>Địa chỉ /</t>
    </r>
    <r>
      <rPr>
        <i/>
        <sz val="12"/>
        <rFont val="Times New Roman"/>
        <family val="1"/>
      </rPr>
      <t>Address</t>
    </r>
    <r>
      <rPr>
        <sz val="12"/>
        <rFont val="Times New Roman"/>
        <family val="1"/>
      </rPr>
      <t xml:space="preserve">: </t>
    </r>
  </si>
  <si>
    <r>
      <t>Điện thoại /</t>
    </r>
    <r>
      <rPr>
        <i/>
        <sz val="12"/>
        <rFont val="Times New Roman"/>
        <family val="1"/>
      </rPr>
      <t>Tel:</t>
    </r>
  </si>
  <si>
    <t>Fax: 0283 832 1333</t>
  </si>
  <si>
    <r>
      <t>Người đăng ký/</t>
    </r>
    <r>
      <rPr>
        <i/>
        <sz val="12"/>
        <rFont val="Times New Roman"/>
        <family val="1"/>
      </rPr>
      <t>Contact person</t>
    </r>
    <r>
      <rPr>
        <sz val="12"/>
        <rFont val="Times New Roman"/>
        <family val="1"/>
      </rPr>
      <t xml:space="preserve">: </t>
    </r>
  </si>
  <si>
    <r>
      <t xml:space="preserve">Chức vụ/ </t>
    </r>
    <r>
      <rPr>
        <i/>
        <sz val="12"/>
        <rFont val="Times New Roman"/>
        <family val="1"/>
      </rPr>
      <t>Position</t>
    </r>
    <r>
      <rPr>
        <sz val="12"/>
        <rFont val="Times New Roman"/>
        <family val="1"/>
      </rPr>
      <t>:</t>
    </r>
  </si>
  <si>
    <t>Nhân viên viện ĐTTT</t>
  </si>
  <si>
    <r>
      <t>Ngày thi /</t>
    </r>
    <r>
      <rPr>
        <i/>
        <sz val="12"/>
        <rFont val="Times New Roman"/>
        <family val="1"/>
      </rPr>
      <t>Planned test date:</t>
    </r>
  </si>
  <si>
    <r>
      <t>Danh sách chi tiết/</t>
    </r>
    <r>
      <rPr>
        <i/>
        <sz val="12"/>
        <rFont val="Times New Roman"/>
        <family val="1"/>
      </rPr>
      <t>List of entrants</t>
    </r>
    <r>
      <rPr>
        <sz val="12"/>
        <rFont val="Times New Roman"/>
        <family val="1"/>
      </rPr>
      <t>:</t>
    </r>
  </si>
  <si>
    <t>Gender
M/ F</t>
  </si>
  <si>
    <t>Trường học/Đơn vị công tác</t>
  </si>
  <si>
    <t>Ca thi môn 1</t>
  </si>
  <si>
    <t>Ca thi môn 2</t>
  </si>
  <si>
    <t>Ngày thi</t>
  </si>
  <si>
    <t>Địa điểm thi</t>
  </si>
  <si>
    <t>TV</t>
  </si>
  <si>
    <t>IIG Việt Nam</t>
  </si>
  <si>
    <r>
      <t>Ghi chú/</t>
    </r>
    <r>
      <rPr>
        <i/>
        <sz val="12"/>
        <rFont val="Times New Roman"/>
        <family val="1"/>
      </rPr>
      <t>Note:</t>
    </r>
  </si>
  <si>
    <r>
      <t xml:space="preserve">Tên bài thi MOS/ </t>
    </r>
    <r>
      <rPr>
        <b/>
        <i/>
        <sz val="12"/>
        <rFont val="Times New Roman"/>
        <family val="1"/>
      </rPr>
      <t>MOS Name</t>
    </r>
    <r>
      <rPr>
        <b/>
        <sz val="12"/>
        <rFont val="Times New Roman"/>
        <family val="1"/>
      </rPr>
      <t>:</t>
    </r>
  </si>
  <si>
    <r>
      <t xml:space="preserve">Phiên bản của MOS/ </t>
    </r>
    <r>
      <rPr>
        <b/>
        <i/>
        <sz val="12"/>
        <rFont val="Times New Roman"/>
        <family val="1"/>
      </rPr>
      <t>MOS Version:</t>
    </r>
  </si>
  <si>
    <r>
      <t xml:space="preserve">Tên bài thi IC3/IC3 </t>
    </r>
    <r>
      <rPr>
        <b/>
        <i/>
        <sz val="12"/>
        <rFont val="Times New Roman"/>
        <family val="1"/>
      </rPr>
      <t>Name</t>
    </r>
    <r>
      <rPr>
        <b/>
        <sz val="12"/>
        <rFont val="Times New Roman"/>
        <family val="1"/>
      </rPr>
      <t>:</t>
    </r>
  </si>
  <si>
    <r>
      <t>Phiên bản của IC3/IC3</t>
    </r>
    <r>
      <rPr>
        <b/>
        <i/>
        <sz val="12"/>
        <rFont val="Times New Roman"/>
        <family val="1"/>
      </rPr>
      <t xml:space="preserve"> Version:</t>
    </r>
  </si>
  <si>
    <t>W: Word</t>
  </si>
  <si>
    <t>10: 2010</t>
  </si>
  <si>
    <t>CF: Computing Fundamentals</t>
  </si>
  <si>
    <t>GS4</t>
  </si>
  <si>
    <t>E: Excel</t>
  </si>
  <si>
    <t>13: 2013</t>
  </si>
  <si>
    <t>KA: Key Applications</t>
  </si>
  <si>
    <t>GS5</t>
  </si>
  <si>
    <t>PP: Power Point</t>
  </si>
  <si>
    <t>16: 2016</t>
  </si>
  <si>
    <t>LO: Living Online</t>
  </si>
  <si>
    <t>Spark</t>
  </si>
  <si>
    <t>O: Outlook</t>
  </si>
  <si>
    <t>19: 2019</t>
  </si>
  <si>
    <t>A: Access</t>
  </si>
  <si>
    <t>WE: Word Expert</t>
  </si>
  <si>
    <t>EE: Excel Expert</t>
  </si>
  <si>
    <t>Xác nhận của đại diện doanh nghiệp</t>
  </si>
  <si>
    <t>(Ký, đóng dấu, ghi rõ họ tên)</t>
  </si>
  <si>
    <t>Confirmation with Signature, Fullname and Seal</t>
  </si>
  <si>
    <r>
      <t xml:space="preserve">Danh sách này phải tuyệt đối chính xác và phải được gửi cho IIG Việt Nam trước ngày thi muộn nhất 07 ngày làm việc.
</t>
    </r>
    <r>
      <rPr>
        <i/>
        <sz val="12"/>
        <rFont val="Times New Roman"/>
        <family val="1"/>
      </rPr>
      <t>The information included in this list must be completely accurate and must be summited to IIG Vietnam no less than 07 working day.</t>
    </r>
  </si>
  <si>
    <t>Đại học văn hiến</t>
  </si>
  <si>
    <t>Đại học Văn Hiến</t>
  </si>
  <si>
    <t>NĂM SINH</t>
  </si>
  <si>
    <t>NƠI SINH</t>
  </si>
  <si>
    <t>ĐỊA CHỈ</t>
  </si>
  <si>
    <t>Cần Thơ</t>
  </si>
  <si>
    <t>1004B Âu Cơ, Phường Hòa Thạnh, Quận Tân Phú, TP.TP.HCM</t>
  </si>
  <si>
    <t>Nguyễn Hồng Quý Nhi</t>
  </si>
  <si>
    <t>0346112407</t>
  </si>
  <si>
    <t>092301003721</t>
  </si>
  <si>
    <t xml:space="preserve"> ĐĂNG KÝ DỰ THI MOS/IC3
MOS/IC3 REGISTRATION FORM</t>
  </si>
  <si>
    <r>
      <t>(</t>
    </r>
    <r>
      <rPr>
        <b/>
        <sz val="12"/>
        <rFont val="Tahoma"/>
        <family val="2"/>
      </rPr>
      <t xml:space="preserve">Xin vui lòng điền đầy đủ thông tin vào </t>
    </r>
    <r>
      <rPr>
        <b/>
        <u/>
        <sz val="12"/>
        <rFont val="Tahoma"/>
        <family val="2"/>
      </rPr>
      <t>tất cả</t>
    </r>
    <r>
      <rPr>
        <b/>
        <sz val="12"/>
        <rFont val="Tahoma"/>
        <family val="2"/>
      </rPr>
      <t xml:space="preserve"> các mục dưới đây)
</t>
    </r>
    <r>
      <rPr>
        <b/>
        <i/>
        <sz val="12"/>
        <rFont val="Tahoma"/>
        <family val="2"/>
      </rPr>
      <t xml:space="preserve">( Be sure to complete </t>
    </r>
    <r>
      <rPr>
        <b/>
        <i/>
        <u/>
        <sz val="12"/>
        <rFont val="Tahoma"/>
        <family val="2"/>
      </rPr>
      <t>all</t>
    </r>
    <r>
      <rPr>
        <b/>
        <i/>
        <sz val="12"/>
        <rFont val="Tahoma"/>
        <family val="2"/>
      </rPr>
      <t xml:space="preserve"> items in the form)</t>
    </r>
  </si>
  <si>
    <r>
      <t xml:space="preserve">STT </t>
    </r>
    <r>
      <rPr>
        <b/>
        <i/>
        <sz val="12"/>
        <rFont val="Times New Roman"/>
        <family val="1"/>
      </rPr>
      <t>No.</t>
    </r>
  </si>
  <si>
    <r>
      <t xml:space="preserve">Họ và tên
 </t>
    </r>
    <r>
      <rPr>
        <b/>
        <i/>
        <sz val="12"/>
        <rFont val="Times New Roman"/>
        <family val="1"/>
      </rPr>
      <t>Full Name</t>
    </r>
  </si>
  <si>
    <r>
      <t xml:space="preserve">Ngày sinh
</t>
    </r>
    <r>
      <rPr>
        <i/>
        <sz val="12"/>
        <rFont val="Times New Roman"/>
        <family val="1"/>
      </rPr>
      <t>Date</t>
    </r>
  </si>
  <si>
    <r>
      <t xml:space="preserve">Tháng sinh
</t>
    </r>
    <r>
      <rPr>
        <i/>
        <sz val="12"/>
        <rFont val="Times New Roman"/>
        <family val="1"/>
      </rPr>
      <t>Month</t>
    </r>
  </si>
  <si>
    <r>
      <t xml:space="preserve">Năm sinh
</t>
    </r>
    <r>
      <rPr>
        <i/>
        <sz val="12"/>
        <rFont val="Times New Roman"/>
        <family val="1"/>
      </rPr>
      <t>Year</t>
    </r>
  </si>
  <si>
    <r>
      <t xml:space="preserve">Số CMND
</t>
    </r>
    <r>
      <rPr>
        <b/>
        <i/>
        <sz val="12"/>
        <rFont val="Times New Roman"/>
        <family val="1"/>
      </rPr>
      <t>ID Number</t>
    </r>
  </si>
  <si>
    <r>
      <t xml:space="preserve">Địa chỉ email/
</t>
    </r>
    <r>
      <rPr>
        <b/>
        <i/>
        <sz val="12"/>
        <rFont val="Times New Roman"/>
        <family val="1"/>
      </rPr>
      <t>Email Address</t>
    </r>
  </si>
  <si>
    <r>
      <t xml:space="preserve">Số điện thoại/
</t>
    </r>
    <r>
      <rPr>
        <b/>
        <i/>
        <sz val="12"/>
        <rFont val="Times New Roman"/>
        <family val="1"/>
      </rPr>
      <t>Tel. Number</t>
    </r>
  </si>
  <si>
    <r>
      <t xml:space="preserve">Tên bài thi/
</t>
    </r>
    <r>
      <rPr>
        <b/>
        <i/>
        <sz val="12"/>
        <rFont val="Times New Roman"/>
        <family val="1"/>
      </rPr>
      <t>Exam Name</t>
    </r>
  </si>
  <si>
    <r>
      <t xml:space="preserve">Phiên bản/
</t>
    </r>
    <r>
      <rPr>
        <b/>
        <i/>
        <sz val="12"/>
        <rFont val="Times New Roman"/>
        <family val="1"/>
      </rPr>
      <t>Version</t>
    </r>
  </si>
  <si>
    <r>
      <t xml:space="preserve">Ngôn ngữ/
</t>
    </r>
    <r>
      <rPr>
        <b/>
        <i/>
        <sz val="12"/>
        <rFont val="Times New Roman"/>
        <family val="1"/>
      </rPr>
      <t>Language</t>
    </r>
    <r>
      <rPr>
        <b/>
        <sz val="12"/>
        <rFont val="Times New Roman"/>
        <family val="1"/>
      </rPr>
      <t xml:space="preserve">
(TA/TV)</t>
    </r>
  </si>
  <si>
    <r>
      <t xml:space="preserve">Tài khoản Certiport/
</t>
    </r>
    <r>
      <rPr>
        <b/>
        <i/>
        <sz val="12"/>
        <rFont val="Times New Roman"/>
        <family val="1"/>
      </rPr>
      <t>Certiport User</t>
    </r>
  </si>
  <si>
    <r>
      <t xml:space="preserve">Môn 1
</t>
    </r>
    <r>
      <rPr>
        <b/>
        <i/>
        <sz val="12"/>
        <rFont val="Times New Roman"/>
        <family val="1"/>
      </rPr>
      <t>Exam 1</t>
    </r>
  </si>
  <si>
    <r>
      <t xml:space="preserve">Môn 2
</t>
    </r>
    <r>
      <rPr>
        <b/>
        <i/>
        <sz val="12"/>
        <rFont val="Times New Roman"/>
        <family val="1"/>
      </rPr>
      <t>Exam 2</t>
    </r>
  </si>
  <si>
    <r>
      <t xml:space="preserve">Môn 3
</t>
    </r>
    <r>
      <rPr>
        <b/>
        <i/>
        <sz val="12"/>
        <rFont val="Times New Roman"/>
        <family val="1"/>
      </rPr>
      <t>Exam 3</t>
    </r>
  </si>
  <si>
    <r>
      <t xml:space="preserve">Tổng
</t>
    </r>
    <r>
      <rPr>
        <b/>
        <i/>
        <sz val="12"/>
        <rFont val="Times New Roman"/>
        <family val="1"/>
      </rPr>
      <t>Total</t>
    </r>
  </si>
  <si>
    <t>TPHCM</t>
  </si>
  <si>
    <t>MSSV</t>
  </si>
  <si>
    <t>191A030262</t>
  </si>
  <si>
    <t>Hoàng Thị Ngọc Nữ</t>
  </si>
  <si>
    <t>211A300027</t>
  </si>
  <si>
    <t>ngocnu.25042003@gmail.com</t>
  </si>
  <si>
    <t>079303009048</t>
  </si>
  <si>
    <t>0779192261</t>
  </si>
  <si>
    <t>Huỳnh Việt Quốc</t>
  </si>
  <si>
    <t>211A140013</t>
  </si>
  <si>
    <t>benviet83@gmail.com</t>
  </si>
  <si>
    <t>060083000291</t>
  </si>
  <si>
    <t>0903838361</t>
  </si>
  <si>
    <t>Tp.HCM</t>
  </si>
  <si>
    <t>Lê Huỳnh Hạnh Nhi</t>
  </si>
  <si>
    <t>Bến Tre</t>
  </si>
  <si>
    <t>221A030552</t>
  </si>
  <si>
    <t>hanhnhilehuynh2@gmail.com</t>
  </si>
  <si>
    <t>083304005394</t>
  </si>
  <si>
    <t>0787953509</t>
  </si>
  <si>
    <t>Tiền Giang</t>
  </si>
  <si>
    <t>Nguyễn Thị Yến Linh</t>
  </si>
  <si>
    <t>161A080045</t>
  </si>
  <si>
    <t>ntyen.linh0604@gmail.com</t>
  </si>
  <si>
    <t>025895393</t>
  </si>
  <si>
    <t>0933792787</t>
  </si>
  <si>
    <t>25/05/2023</t>
  </si>
  <si>
    <t>Lâm trung vạn</t>
  </si>
  <si>
    <t>095097008354</t>
  </si>
  <si>
    <t>151a030083</t>
  </si>
  <si>
    <t>Vanlam1904@gmail.com</t>
  </si>
  <si>
    <t>0328865946</t>
  </si>
  <si>
    <t>151t Trần Văn Kiểu P10q6</t>
  </si>
  <si>
    <t>Phan Thị Thanh Giang</t>
  </si>
  <si>
    <t>Bình Phước</t>
  </si>
  <si>
    <t>151A030313</t>
  </si>
  <si>
    <t>070197007659</t>
  </si>
  <si>
    <t>0963448781</t>
  </si>
  <si>
    <t>phanthithanhgiang95@gmail.com</t>
  </si>
  <si>
    <t>Quốc lộ 13, phường Minh Hưng, thị xã Chơn Thành, tỉnh Bình Phước</t>
  </si>
  <si>
    <t>Đồng Nai</t>
  </si>
  <si>
    <t>nhiquy3820@gmail.com</t>
  </si>
  <si>
    <t>52/31 Thoại Ngọc Hầu, phường Hoà Thạnh, quận Tân Phú</t>
  </si>
  <si>
    <t>35/18 Đồng Nai, Phường 15, Quận 10</t>
  </si>
  <si>
    <t>Nguyễn Thị Mỹ Chinh</t>
  </si>
  <si>
    <t>201A030334</t>
  </si>
  <si>
    <t>082302000753</t>
  </si>
  <si>
    <t>0364417953</t>
  </si>
  <si>
    <t>ntmchinh2303@gmail.com</t>
  </si>
  <si>
    <t>92/55 đường số 12, Bình Hưng Hòa, Bình Tân, TP.HCM</t>
  </si>
  <si>
    <t>73/52B/2B Bùi Minh Trực, phường 5, quận 8</t>
  </si>
  <si>
    <t>Dương Thị Mỹ Lan</t>
  </si>
  <si>
    <t>211A030020</t>
  </si>
  <si>
    <t>082303002332</t>
  </si>
  <si>
    <t>0814592859</t>
  </si>
  <si>
    <t>duongthimylan09@gmail.com</t>
  </si>
  <si>
    <t>124/75b Phan Huy Ích, phường 15 quận Tân Bình</t>
  </si>
  <si>
    <t>32/117A KP2 Đường TCH35, quận 12</t>
  </si>
  <si>
    <t>176/34 Tân Chánh Hiệp 10, Quận 12, Thành phố Hồ Chí Minh</t>
  </si>
  <si>
    <t>Lê Thị Mỹ Hoa</t>
  </si>
  <si>
    <t>221A040237</t>
  </si>
  <si>
    <t>082304009577</t>
  </si>
  <si>
    <t>0397232502</t>
  </si>
  <si>
    <t>lehoa.a50@gmail.com</t>
  </si>
  <si>
    <t>Chung Thục Phương</t>
  </si>
  <si>
    <t>Tphcm</t>
  </si>
  <si>
    <t>221A050158</t>
  </si>
  <si>
    <t>079304009363</t>
  </si>
  <si>
    <t>0902368310</t>
  </si>
  <si>
    <t>Chungphuong2000tgdd@gmail.com</t>
  </si>
  <si>
    <t>253/12 Hà Tôn Quyền p6 q11</t>
  </si>
  <si>
    <t>Nguyễn Thanh Tú</t>
  </si>
  <si>
    <t>171A030083</t>
  </si>
  <si>
    <t>079099025363</t>
  </si>
  <si>
    <t>0326709978</t>
  </si>
  <si>
    <t>nguyenthanhtu090699@gmail.com</t>
  </si>
  <si>
    <t>49 Ao Đôi, Quận Bình Tân, Tp. Hồ Chí Minh</t>
  </si>
  <si>
    <t>Nguyễn Thị Thùy Linh</t>
  </si>
  <si>
    <t>Sóc Trăng</t>
  </si>
  <si>
    <t>181A030352</t>
  </si>
  <si>
    <t>094300009755</t>
  </si>
  <si>
    <t>0937456476</t>
  </si>
  <si>
    <t>linhnguyenthuy221099@gmail.com</t>
  </si>
  <si>
    <t>163A ĐƯỜNG TRƯỜNG CHINH PHƯỜNG TÂN THỚI NHẤT QUẬN 12</t>
  </si>
  <si>
    <t>Th ái Thị Thuỳ Linh</t>
  </si>
  <si>
    <t>181A150042</t>
  </si>
  <si>
    <t>281210457</t>
  </si>
  <si>
    <t>0584605767</t>
  </si>
  <si>
    <t>thailinh7220@gmail.com</t>
  </si>
  <si>
    <t>185/20/8 Ni Sư Huỳnh Liên , Phường 10 quận Tân Bình</t>
  </si>
  <si>
    <t>Đồng Thị Yến Nhi</t>
  </si>
  <si>
    <t>Tuy Hòa</t>
  </si>
  <si>
    <t>211A300106</t>
  </si>
  <si>
    <t>054303007862</t>
  </si>
  <si>
    <t>0836888274</t>
  </si>
  <si>
    <t>Nhinhi0803zz@gmail.com</t>
  </si>
  <si>
    <t>785/8 Nguyễn Kiệm, Phường 3, Gò Vấp, Tp Hồ Chí Minh</t>
  </si>
  <si>
    <t>Phan Dương Tú</t>
  </si>
  <si>
    <t>151A140286</t>
  </si>
  <si>
    <t>341888845</t>
  </si>
  <si>
    <t>0792319949</t>
  </si>
  <si>
    <t>phand2549@gmail.com</t>
  </si>
  <si>
    <t>54/73 Bùi Quang Là, Gò Vấp</t>
  </si>
  <si>
    <t>Bùi Văn Minh</t>
  </si>
  <si>
    <t>Bình Định</t>
  </si>
  <si>
    <t>211A030115</t>
  </si>
  <si>
    <t>084203011316</t>
  </si>
  <si>
    <t>0363596116</t>
  </si>
  <si>
    <t>buivanminh20030@gmail.com</t>
  </si>
  <si>
    <t>27/26 Tây Lân, P. Bình Trị Đông A, Q. Bình Tân, TP. HCM</t>
  </si>
  <si>
    <t>Nguyễn Đặng Anh Quang</t>
  </si>
  <si>
    <t>Đà Nẵng</t>
  </si>
  <si>
    <t>151A100154</t>
  </si>
  <si>
    <t>048097001356</t>
  </si>
  <si>
    <t>0902713833</t>
  </si>
  <si>
    <t>quang2001197@gmail.com</t>
  </si>
  <si>
    <t>Số 112 đường số 4 khu dân cư 6B Intresco, Xã Bình Hưng, Huyện Bình Chánh, Thành phố Hồ Chí Minh</t>
  </si>
  <si>
    <t>Ngô Ngọc Gia Bảo</t>
  </si>
  <si>
    <t>Bình Thuận</t>
  </si>
  <si>
    <t>211A031418</t>
  </si>
  <si>
    <t>060303001518</t>
  </si>
  <si>
    <t>0382989030</t>
  </si>
  <si>
    <t>tinabong1705@gmail.com</t>
  </si>
  <si>
    <t>104/13A Trịnh Đình Trọng, Phú Trung, Tân Phú, Hồ Chí Minh</t>
  </si>
  <si>
    <t>Trần Thị Mỹ Hạnh</t>
  </si>
  <si>
    <t>Tây Ninh</t>
  </si>
  <si>
    <t>201A030041</t>
  </si>
  <si>
    <t>072302005081</t>
  </si>
  <si>
    <t>0982765957</t>
  </si>
  <si>
    <t>myhanh.2002tn@gmail.com</t>
  </si>
  <si>
    <t>104/13A Trịnh đình trọng, Phú Trung, Tân Phú, TPHCM</t>
  </si>
  <si>
    <t>Hồ Thị Thu Hương</t>
  </si>
  <si>
    <t xml:space="preserve">Đắk Lắk
</t>
  </si>
  <si>
    <t>191A030477</t>
  </si>
  <si>
    <t>066301011694</t>
  </si>
  <si>
    <t>0393735851</t>
  </si>
  <si>
    <t>huongho0611@gmail.com</t>
  </si>
  <si>
    <t>70 Miếu Gò Xoài phường Bình Hưng Hòa A quận Bình Tân</t>
  </si>
  <si>
    <t>Trần Thị Quỳnh Như</t>
  </si>
  <si>
    <t>Kiên Giang</t>
  </si>
  <si>
    <t>221A030068</t>
  </si>
  <si>
    <t>091304001095</t>
  </si>
  <si>
    <t>0357497340</t>
  </si>
  <si>
    <t>Ấp Rạch Đùng, xã Bình Trị, Kiên Lương- Kiên Giang</t>
  </si>
  <si>
    <t>Bùi Thị Nguyên Trâm</t>
  </si>
  <si>
    <t>Quảng Ngãi</t>
  </si>
  <si>
    <t>181A080387</t>
  </si>
  <si>
    <t>0987119362</t>
  </si>
  <si>
    <t>Buithinguyentram@gmail.com</t>
  </si>
  <si>
    <t>051300006926</t>
  </si>
  <si>
    <t>16 Dương Văn Dương, P.Tân Quý,Quận tân phú,Tp HCM</t>
  </si>
  <si>
    <t>Lê Ngọc Minh Thư</t>
  </si>
  <si>
    <t>TpHCM</t>
  </si>
  <si>
    <t>221A370723</t>
  </si>
  <si>
    <t>080304000279</t>
  </si>
  <si>
    <t>0933857811</t>
  </si>
  <si>
    <t>lnmt2609@gmail.com</t>
  </si>
  <si>
    <t>F1/8/22 ấp 6A xã Vĩnh Lộc B huyện Bình Chánh</t>
  </si>
  <si>
    <t>Phan Lê Ngọc Thảo</t>
  </si>
  <si>
    <t>Đồng Tháp</t>
  </si>
  <si>
    <t>213A070001</t>
  </si>
  <si>
    <t>087195004385</t>
  </si>
  <si>
    <t>0798958191</t>
  </si>
  <si>
    <t>ngocthaophanle@gmail.com</t>
  </si>
  <si>
    <t>123 Nguyễn Đình Chiểu, phường Võ Thị Sáu, quận 3</t>
  </si>
  <si>
    <t>Nguyễn Thanh Phương</t>
  </si>
  <si>
    <t>Long An</t>
  </si>
  <si>
    <t>203A070003</t>
  </si>
  <si>
    <t>080092010858</t>
  </si>
  <si>
    <t>0902434003</t>
  </si>
  <si>
    <t>thanhphuongtourist@gmail.com</t>
  </si>
  <si>
    <t>603 Lê Đức Thọ, phường 16, Gò Vấp</t>
  </si>
  <si>
    <t>Diệc Nghiệp Hùng</t>
  </si>
  <si>
    <t>201A140181</t>
  </si>
  <si>
    <t>079202016344</t>
  </si>
  <si>
    <t>0785274958</t>
  </si>
  <si>
    <t>hungorlado@gmail.com</t>
  </si>
  <si>
    <t>24/26 Nguyễn Văn Đừng</t>
  </si>
  <si>
    <t>Đàm Uyên Thuý Linh</t>
  </si>
  <si>
    <t>Lâm Đồng</t>
  </si>
  <si>
    <t>161A030970</t>
  </si>
  <si>
    <t>068196012058</t>
  </si>
  <si>
    <t>0967368548</t>
  </si>
  <si>
    <t>Linhdl2706@gmail.com</t>
  </si>
  <si>
    <t>270/2/1 Phan Đình Phùng, p1, Quận Phú Nhuận</t>
  </si>
  <si>
    <t>Lữ Thị Mai Phương</t>
  </si>
  <si>
    <t>221A370092</t>
  </si>
  <si>
    <t>083304002090</t>
  </si>
  <si>
    <t>0837264179</t>
  </si>
  <si>
    <t>luthimaiphuongbtr@gmail.com</t>
  </si>
  <si>
    <t>10/3 Thoại Ngọc Hầu, phường Hòa Thạnh, quận Tân Phú</t>
  </si>
  <si>
    <t>Huỳnh Ngọc Phương Uyên</t>
  </si>
  <si>
    <t>Bà Rịa Vũng Tàu</t>
  </si>
  <si>
    <t>201A030721</t>
  </si>
  <si>
    <t>077302005309</t>
  </si>
  <si>
    <t>0372523764</t>
  </si>
  <si>
    <t>Hnpuyen22122002@gmail.com</t>
  </si>
  <si>
    <t>713/62/2 Lê Đức Thọ p16 quận Gò Vấp</t>
  </si>
  <si>
    <t>Trần Thị Thanh Trúc</t>
  </si>
  <si>
    <t>201A030039</t>
  </si>
  <si>
    <t>072302002631</t>
  </si>
  <si>
    <t>0394467781</t>
  </si>
  <si>
    <t>Tranthithanhtruc6658@gmail.com</t>
  </si>
  <si>
    <t>114/6 Tân Quý, p. Tân Quý, q. Tân Phú, tp HCM</t>
  </si>
  <si>
    <t>Lâm Văn Thanh</t>
  </si>
  <si>
    <t>181A140202</t>
  </si>
  <si>
    <t>072200007217</t>
  </si>
  <si>
    <t>0382136711</t>
  </si>
  <si>
    <t>lamvanthanh2000tn@gmail.com</t>
  </si>
  <si>
    <t>202/10 Nguyễn tiểu la phường 8 quận 10</t>
  </si>
  <si>
    <t>Phan Thị Kiều Linh</t>
  </si>
  <si>
    <t>208A140007</t>
  </si>
  <si>
    <t>080192000450</t>
  </si>
  <si>
    <t>0979103305</t>
  </si>
  <si>
    <t>phanthikieulinh79@gmail.com</t>
  </si>
  <si>
    <t>286/46 Chiến Lược, phường Bình Trị Đông A, Quận Bình Tân, TP.HCM</t>
  </si>
  <si>
    <t>Ly Mỹ Nhi</t>
  </si>
  <si>
    <t>221A040330</t>
  </si>
  <si>
    <t>079304000029</t>
  </si>
  <si>
    <t>0778961173</t>
  </si>
  <si>
    <t>mynhi0201@gmail.com</t>
  </si>
  <si>
    <t>173/45/24 Khuông Việt P. Phú Trung Q.Tân Phú</t>
  </si>
  <si>
    <t>Lương Quốc Kiệt</t>
  </si>
  <si>
    <t>221A010754</t>
  </si>
  <si>
    <t>079204034768</t>
  </si>
  <si>
    <t>0936771812</t>
  </si>
  <si>
    <t>kietluongquoc@gmail.com</t>
  </si>
  <si>
    <t>135 cây keo p Hiệp Tân Q Tân Phú</t>
  </si>
  <si>
    <t>Nguyễn Thị Tú Trinh</t>
  </si>
  <si>
    <t>Quảng Nam</t>
  </si>
  <si>
    <t>191A030117</t>
  </si>
  <si>
    <t>049301003171</t>
  </si>
  <si>
    <t>0782036403</t>
  </si>
  <si>
    <t>nguyenthitutrinh3007@gmail.com</t>
  </si>
  <si>
    <t>32/33/2A1 Ông Ích Khiêm Phường 14 Quận 11 TP HCM</t>
  </si>
  <si>
    <t>NGUYỄN HOÀNG KHÁNH LINH</t>
  </si>
  <si>
    <t>TP. Bảo Lộc</t>
  </si>
  <si>
    <t>191A050058</t>
  </si>
  <si>
    <t>068301010712</t>
  </si>
  <si>
    <t>0358786171</t>
  </si>
  <si>
    <t>Khanhlinhbaoloc2000@gmail.com</t>
  </si>
  <si>
    <t>352 Trịnh Đình Trọng , phường Hoà Thạnh , quận Tân Phú</t>
  </si>
  <si>
    <t>Trương Nguyễn Kim Khánh</t>
  </si>
  <si>
    <t>211a031031</t>
  </si>
  <si>
    <t>079303023724</t>
  </si>
  <si>
    <t>0837775800</t>
  </si>
  <si>
    <t>tnkk2003@gmail.com</t>
  </si>
  <si>
    <t>Số 7 lô I Nguyễn Thị Tần p2q8</t>
  </si>
  <si>
    <t>Nguyễn Phạm Minh Anh</t>
  </si>
  <si>
    <t>211A031050</t>
  </si>
  <si>
    <t>079303026209</t>
  </si>
  <si>
    <t>0938845997</t>
  </si>
  <si>
    <t>nguyenphamminhanh121203@gmail.com</t>
  </si>
  <si>
    <t>554/1A Phạm Thế Hiển P4 Q8</t>
  </si>
  <si>
    <t>Phạm thị anh Thư</t>
  </si>
  <si>
    <t>171A080251</t>
  </si>
  <si>
    <t>272732941</t>
  </si>
  <si>
    <t>0365701117</t>
  </si>
  <si>
    <t>phamanhthu2110@gmail.com</t>
  </si>
  <si>
    <t>573/1 tân sơn, p12,gò vấp, tân bình, tphcm</t>
  </si>
  <si>
    <t>Phạm Nguyễn Phụng Tiên</t>
  </si>
  <si>
    <t>181A030555</t>
  </si>
  <si>
    <t>072300000612</t>
  </si>
  <si>
    <t>0342619218</t>
  </si>
  <si>
    <t>Pnp.tien18@gmail.com</t>
  </si>
  <si>
    <t>242/11 Tây Thạnh - Tân Phú. Q. Tân Phú</t>
  </si>
  <si>
    <t>Hà Cao Minh Uyên</t>
  </si>
  <si>
    <t>TP.HCM</t>
  </si>
  <si>
    <t>191A210016</t>
  </si>
  <si>
    <t>080300000223</t>
  </si>
  <si>
    <t>0971553600</t>
  </si>
  <si>
    <t>hacaominhuyen@gmail.com</t>
  </si>
  <si>
    <t>53 Nguyễn Sơn, P. Phú Thạnh, Q.Tân Phú, TP. HCM</t>
  </si>
  <si>
    <t>Nguyễn Tiểu Phụng</t>
  </si>
  <si>
    <t>191A210040</t>
  </si>
  <si>
    <t>079192022587</t>
  </si>
  <si>
    <t>0942762705</t>
  </si>
  <si>
    <t>Ngphung2705@gmail.com</t>
  </si>
  <si>
    <t>902/1/16 Lê Văn Lương, Xã Phước Kiển, Huyện Nhà Bè, Thành phố Hồ Chí Minh</t>
  </si>
  <si>
    <t>Ngô Thị Thuỷ</t>
  </si>
  <si>
    <t>Daklak</t>
  </si>
  <si>
    <t>161A031018</t>
  </si>
  <si>
    <t>241686946</t>
  </si>
  <si>
    <t>0914179898</t>
  </si>
  <si>
    <t>Ntthuy811998@gmail.com</t>
  </si>
  <si>
    <t>Thôn 2, xã Hoà Khánh, Dak Lak</t>
  </si>
  <si>
    <t>49 ao đôi, quận bình tân, tp. Hồ Chí Minh</t>
  </si>
  <si>
    <t>Nguyễn Đức Xuyên</t>
  </si>
  <si>
    <t>Bạc Liêu</t>
  </si>
  <si>
    <t>201A030535</t>
  </si>
  <si>
    <t>095202009963</t>
  </si>
  <si>
    <t>0898869413</t>
  </si>
  <si>
    <t>Xuyen6102@gmail.com</t>
  </si>
  <si>
    <t>257/5/6 Thoại Ngọc Hầu, P. Phú Thạnh, Q. Tân Phú</t>
  </si>
  <si>
    <t>Ngô Yến Nhi</t>
  </si>
  <si>
    <t>Khánh hoà</t>
  </si>
  <si>
    <t>151A150236</t>
  </si>
  <si>
    <t>056197010271</t>
  </si>
  <si>
    <t>0935073740</t>
  </si>
  <si>
    <t>ngoyennhi226@gmail.com</t>
  </si>
  <si>
    <t>51 Thành Thái quận 10</t>
  </si>
  <si>
    <t>Nguyễn Thanh Hoài</t>
  </si>
  <si>
    <t>CÀ MAU</t>
  </si>
  <si>
    <t>161A030448</t>
  </si>
  <si>
    <t>096097011626</t>
  </si>
  <si>
    <t>0823016710</t>
  </si>
  <si>
    <t>nguyenhoai190197@mail.com</t>
  </si>
  <si>
    <t>183/29N, tân hòa đông, f14, q6, Tp HCM</t>
  </si>
  <si>
    <t>Lê Hương Giang</t>
  </si>
  <si>
    <t>049304000081</t>
  </si>
  <si>
    <t>2221000890</t>
  </si>
  <si>
    <t>0334154261</t>
  </si>
  <si>
    <t>giangle09072004@gmail.com</t>
  </si>
  <si>
    <t>8/15A, Đường số 2, Khu phố 22, Phường BHHA, Quận Bình Tân, HCM</t>
  </si>
  <si>
    <t>TA</t>
  </si>
  <si>
    <t>Thi Chấn Vũ</t>
  </si>
  <si>
    <t>201A080122</t>
  </si>
  <si>
    <t>079202011954</t>
  </si>
  <si>
    <t>0799968162</t>
  </si>
  <si>
    <t>thichanvu228@gmail.com</t>
  </si>
  <si>
    <t>31/15 Đ.số 16, P.Bình Hưng Hòa A, Q.Bình Tân</t>
  </si>
  <si>
    <t>Trần Thị Trúc Lan</t>
  </si>
  <si>
    <t>Phú Yên</t>
  </si>
  <si>
    <t>221A160138</t>
  </si>
  <si>
    <t>054304005954</t>
  </si>
  <si>
    <t>0932403013</t>
  </si>
  <si>
    <t>truclann309@gmail.com</t>
  </si>
  <si>
    <t>49 Đoàn Hồng Phước, phường Hoà Thạnh, quận Tân Phú</t>
  </si>
  <si>
    <t>Nguyễn Tuấn Vũ</t>
  </si>
  <si>
    <t>Đắk Lăk</t>
  </si>
  <si>
    <t>181A100111</t>
  </si>
  <si>
    <t>066200021693</t>
  </si>
  <si>
    <t>0348138767</t>
  </si>
  <si>
    <t>Vuntpsy@gmail.com</t>
  </si>
  <si>
    <t>125/21 lê đức thọ, Gò vấp, Hồ Chí Minh</t>
  </si>
  <si>
    <t>TRƯƠNG QUỲNH NHƯ</t>
  </si>
  <si>
    <t>181A100088</t>
  </si>
  <si>
    <t>079300011491</t>
  </si>
  <si>
    <t>0703174040</t>
  </si>
  <si>
    <t>Quynhnhu230800@gmail.com</t>
  </si>
  <si>
    <t>66/66 Hùng Vương, phường 1, Quận 10, TP.HCM</t>
  </si>
  <si>
    <t>Phạm Thị Thùy Linh</t>
  </si>
  <si>
    <t>161A030871</t>
  </si>
  <si>
    <t>082198009976</t>
  </si>
  <si>
    <t>0971973705</t>
  </si>
  <si>
    <t>phamlinhtyl@gmail.com</t>
  </si>
  <si>
    <t>262/15 Lũy Bán Bích, phường Hoà Thạnh, quận Tân Phú, thành phố Hồ Chí Minh</t>
  </si>
  <si>
    <t>Đặng Đinh Phương Yến LINH</t>
  </si>
  <si>
    <t>161A030927</t>
  </si>
  <si>
    <t>080198013417</t>
  </si>
  <si>
    <t>0703232566</t>
  </si>
  <si>
    <t>ddpylinh@gmail.com</t>
  </si>
  <si>
    <t>59/1C Liên khu 10-11, Phường Bình Trị Đông, Quận Bình Tân</t>
  </si>
  <si>
    <t>Trần Thị Kiều Trang</t>
  </si>
  <si>
    <t>221A140149</t>
  </si>
  <si>
    <t>052304005242</t>
  </si>
  <si>
    <t>0377684503</t>
  </si>
  <si>
    <t>tranthikieutrang4304@gmail.com</t>
  </si>
  <si>
    <t>438/9 Lê Hồng Phong, Phường 1, Quận 10</t>
  </si>
  <si>
    <t>Nguyễn Hải Tần</t>
  </si>
  <si>
    <t>Cà Mau</t>
  </si>
  <si>
    <t>221A140140</t>
  </si>
  <si>
    <t>096204009096</t>
  </si>
  <si>
    <t>0918916247</t>
  </si>
  <si>
    <t>tan220304@gmail.com</t>
  </si>
  <si>
    <t>611/25 Điện Biên Phủ, Phường 1, Quận 3</t>
  </si>
  <si>
    <t>Lê Thị Thảo Nhi</t>
  </si>
  <si>
    <t>F103069</t>
  </si>
  <si>
    <t>082301010532</t>
  </si>
  <si>
    <t>0378191128</t>
  </si>
  <si>
    <t>lethithaonhi131201@gmail.com</t>
  </si>
  <si>
    <t>26 lê ngã phường phú trung tân phú</t>
  </si>
  <si>
    <t>Nguyễn Ngọc Huỳnh Như</t>
  </si>
  <si>
    <t>082304015963</t>
  </si>
  <si>
    <t>0366869749</t>
  </si>
  <si>
    <t>44A Lâm Văn Bền, phường Tân Kiểng, Quận 7, Thành phố Hồ Chí Minh</t>
  </si>
  <si>
    <t>Nguyễn duy Khang</t>
  </si>
  <si>
    <t>211A031468</t>
  </si>
  <si>
    <t>080202002411</t>
  </si>
  <si>
    <t>0339173090</t>
  </si>
  <si>
    <t>Khang30162002@gmail.com</t>
  </si>
  <si>
    <t>Quận tân phú ,phường phú trung 17f khuông việt, tp hcm</t>
  </si>
  <si>
    <r>
      <t>Danh sách có</t>
    </r>
    <r>
      <rPr>
        <sz val="12"/>
        <color rgb="FFFF0000"/>
        <rFont val="Times New Roman"/>
        <family val="1"/>
      </rPr>
      <t xml:space="preserve">    </t>
    </r>
    <r>
      <rPr>
        <sz val="12"/>
        <rFont val="Times New Roman"/>
        <family val="1"/>
      </rPr>
      <t>bài thi.
This list comprises</t>
    </r>
    <r>
      <rPr>
        <sz val="12"/>
        <color rgb="FFFF0000"/>
        <rFont val="Times New Roman"/>
        <family val="1"/>
      </rPr>
      <t xml:space="preserve">     </t>
    </r>
    <r>
      <rPr>
        <sz val="12"/>
        <rFont val="Times New Roman"/>
        <family val="1"/>
      </rPr>
      <t>exams.</t>
    </r>
  </si>
  <si>
    <t>Mai Trung Hiếu</t>
  </si>
  <si>
    <t>Đăk Lăk</t>
  </si>
  <si>
    <t>181A240029</t>
  </si>
  <si>
    <t>241836013</t>
  </si>
  <si>
    <t>0949150256</t>
  </si>
  <si>
    <t>contact.hieu99@gmail.com</t>
  </si>
  <si>
    <t>648/9 Cách Mạng Tháng 8, Phường 11, Quận 3, tp. Hồ Chí Minh</t>
  </si>
  <si>
    <t>Lù Nhật Trường</t>
  </si>
  <si>
    <t>191A030091</t>
  </si>
  <si>
    <t>070201005960</t>
  </si>
  <si>
    <t>0388099854</t>
  </si>
  <si>
    <t>Truong260701@gmail.com</t>
  </si>
  <si>
    <t>641/3 khu phố thạnh bình, An Thạnh, Thuận An, Bình Dương</t>
  </si>
  <si>
    <t>Nguyễn Nhật Bảo</t>
  </si>
  <si>
    <t>201A140220</t>
  </si>
  <si>
    <t>054202009490</t>
  </si>
  <si>
    <t>0865004014</t>
  </si>
  <si>
    <t>bestmuzik2002@gmail.com</t>
  </si>
  <si>
    <t>615B Âu Cơ, phường 10, Quận Tân Phú, tp HCM</t>
  </si>
  <si>
    <t>Vũ Khắc Ngọc Hùng</t>
  </si>
  <si>
    <t>191A090001</t>
  </si>
  <si>
    <t>079093007650</t>
  </si>
  <si>
    <t>0768127891</t>
  </si>
  <si>
    <t>hung02dhth@gmail.com</t>
  </si>
  <si>
    <t>91A Lê Trọng Tấn P Sơn Kỳ Q Tân Phú</t>
  </si>
  <si>
    <t>Trần Thị Mỹ Duyên</t>
  </si>
  <si>
    <t>201A050123</t>
  </si>
  <si>
    <t>079302016932</t>
  </si>
  <si>
    <t>0329218451</t>
  </si>
  <si>
    <t>myduyentran832002@gmail.com</t>
  </si>
  <si>
    <t>02, đường 1A, khu phố 5, an lạc, bình tân, tphcm</t>
  </si>
  <si>
    <t>Hồng Quang Yến</t>
  </si>
  <si>
    <t>201A040158</t>
  </si>
  <si>
    <t>079302026729</t>
  </si>
  <si>
    <t>0926102699</t>
  </si>
  <si>
    <t>hongquangyen291@gmail.com</t>
  </si>
  <si>
    <t>294/2/7 Phú Thọ Hoà, P. Phú Thọ Hoà, Q. Tân Phú, TP. HCM</t>
  </si>
  <si>
    <t>Vũ Thị Vân Anh</t>
  </si>
  <si>
    <t>201A050182</t>
  </si>
  <si>
    <t>027302000174</t>
  </si>
  <si>
    <t>0865284413</t>
  </si>
  <si>
    <t>vuthivananh1162@gmail.com</t>
  </si>
  <si>
    <t>94/3 Kênh Tân Hoá, Phú Trung, Tân Phú, Hồ Chí Minh</t>
  </si>
  <si>
    <t>Trần Quốc Thành</t>
  </si>
  <si>
    <t>Long khánh</t>
  </si>
  <si>
    <t>161a030679</t>
  </si>
  <si>
    <t>272752170</t>
  </si>
  <si>
    <t>0979826547</t>
  </si>
  <si>
    <t>Tranquocthanh19000@gmail.com</t>
  </si>
  <si>
    <t>79/27a Trần Văn Đang P9. Q3</t>
  </si>
  <si>
    <t>Dương Bảo Tú Hảo</t>
  </si>
  <si>
    <t>An Giang</t>
  </si>
  <si>
    <t>191A140044</t>
  </si>
  <si>
    <t>089199000036</t>
  </si>
  <si>
    <t>0931515277</t>
  </si>
  <si>
    <t>dbtuhao1469@gmail.com</t>
  </si>
  <si>
    <t>B12/25A, ấp 2 Tân Kiên, Bình Chánh, Hồ Chí Minh.</t>
  </si>
  <si>
    <t>Nguyễn Lâm Bạch Tuyết</t>
  </si>
  <si>
    <t>TSTD</t>
  </si>
  <si>
    <t>052303000236</t>
  </si>
  <si>
    <t>0965505614</t>
  </si>
  <si>
    <t>tuyetnguyenfb2003@gmail.com</t>
  </si>
  <si>
    <t>B6/3A ấp 2, xã Vĩnh Lộc B, huyện Bình Chánh, TP HCM</t>
  </si>
  <si>
    <t>Phùng Thị Trúc Anh</t>
  </si>
  <si>
    <t>221A040191</t>
  </si>
  <si>
    <t>079304026270</t>
  </si>
  <si>
    <t>0334237859</t>
  </si>
  <si>
    <t>Phungthitrucanh2111@gmail.com</t>
  </si>
  <si>
    <t>572, ấp Đồng Lớn, xã Trung Lập Thượng, huyện Củ Chi, TPHCM.</t>
  </si>
  <si>
    <t>W16</t>
  </si>
  <si>
    <t>E16</t>
  </si>
  <si>
    <t>PP16</t>
  </si>
  <si>
    <t>huynhnhunguyen2701@gmail.com</t>
  </si>
  <si>
    <t>Quynhnhu.451119@gmail.com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</si>
</sst>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8" x14ac:knownFonts="1">
    <font>
      <sz val="12"/>
      <name val=".VnTime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i/>
      <u/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2"/>
      <color theme="10"/>
      <name val=".VnTime"/>
      <family val="2"/>
    </font>
    <font>
      <b/>
      <sz val="12"/>
      <name val="Tahoma"/>
      <family val="2"/>
    </font>
    <font>
      <b/>
      <u/>
      <sz val="12"/>
      <name val="Tahoma"/>
      <family val="2"/>
    </font>
    <font>
      <b/>
      <i/>
      <sz val="12"/>
      <name val="Tahoma"/>
      <family val="2"/>
    </font>
    <font>
      <b/>
      <i/>
      <u/>
      <sz val="12"/>
      <name val="Tahoma"/>
      <family val="2"/>
    </font>
    <font>
      <b/>
      <sz val="12"/>
      <color rgb="FFFF0000"/>
      <name val="Times New Roman"/>
      <family val="1"/>
    </font>
    <font>
      <sz val="12"/>
      <color rgb="FF616161"/>
      <name val="Times New Roman"/>
      <family val="1"/>
    </font>
    <font>
      <b/>
      <u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8" fillId="3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164" fontId="2" fillId="3" borderId="0" xfId="0" applyNumberFormat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49" fontId="2" fillId="0" borderId="0" xfId="0" quotePrefix="1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3" borderId="2" xfId="0" applyFont="1" applyFill="1" applyBorder="1"/>
    <xf numFmtId="0" fontId="2" fillId="3" borderId="2" xfId="0" quotePrefix="1" applyFont="1" applyFill="1" applyBorder="1"/>
    <xf numFmtId="0" fontId="2" fillId="4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14" fontId="2" fillId="3" borderId="2" xfId="0" quotePrefix="1" applyNumberFormat="1" applyFont="1" applyFill="1" applyBorder="1" applyAlignment="1">
      <alignment horizontal="center"/>
    </xf>
    <xf numFmtId="49" fontId="2" fillId="3" borderId="2" xfId="0" quotePrefix="1" applyNumberFormat="1" applyFont="1" applyFill="1" applyBorder="1"/>
    <xf numFmtId="14" fontId="8" fillId="3" borderId="0" xfId="0" applyNumberFormat="1" applyFont="1" applyFill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4" fontId="2" fillId="0" borderId="2" xfId="0" quotePrefix="1" applyNumberFormat="1" applyFont="1" applyBorder="1" applyAlignment="1">
      <alignment horizontal="center"/>
    </xf>
    <xf numFmtId="49" fontId="2" fillId="0" borderId="2" xfId="0" quotePrefix="1" applyNumberFormat="1" applyFont="1" applyBorder="1"/>
    <xf numFmtId="0" fontId="2" fillId="0" borderId="2" xfId="0" quotePrefix="1" applyFont="1" applyBorder="1"/>
    <xf numFmtId="0" fontId="16" fillId="0" borderId="2" xfId="0" applyFont="1" applyBorder="1"/>
    <xf numFmtId="49" fontId="2" fillId="3" borderId="2" xfId="0" applyNumberFormat="1" applyFont="1" applyFill="1" applyBorder="1"/>
    <xf numFmtId="14" fontId="2" fillId="0" borderId="2" xfId="0" applyNumberFormat="1" applyFont="1" applyBorder="1"/>
    <xf numFmtId="0" fontId="10" fillId="3" borderId="2" xfId="2" quotePrefix="1" applyFill="1" applyBorder="1"/>
    <xf numFmtId="0" fontId="10" fillId="3" borderId="2" xfId="2" applyFill="1" applyBorder="1"/>
    <xf numFmtId="0" fontId="10" fillId="0" borderId="2" xfId="2" applyFill="1" applyBorder="1"/>
    <xf numFmtId="0" fontId="17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0" fillId="0" borderId="2" xfId="2" applyFill="1" applyBorder="1" applyAlignment="1">
      <alignment horizontal="left" vertical="center"/>
    </xf>
    <xf numFmtId="14" fontId="2" fillId="3" borderId="2" xfId="0" quotePrefix="1" applyNumberFormat="1" applyFont="1" applyFill="1" applyBorder="1" applyAlignment="1">
      <alignment horizontal="center" wrapText="1"/>
    </xf>
    <xf numFmtId="0" fontId="2" fillId="3" borderId="2" xfId="0" quotePrefix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20" fontId="8" fillId="3" borderId="2" xfId="0" applyNumberFormat="1" applyFont="1" applyFill="1" applyBorder="1" applyAlignment="1">
      <alignment horizontal="center" vertical="center" wrapText="1"/>
    </xf>
    <xf numFmtId="20" fontId="2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3">
    <cellStyle name="Hyperlink" xfId="2" builtinId="8"/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47626</xdr:rowOff>
    </xdr:from>
    <xdr:to>
      <xdr:col>3</xdr:col>
      <xdr:colOff>200025</xdr:colOff>
      <xdr:row>4</xdr:row>
      <xdr:rowOff>266700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067050" y="1990726"/>
          <a:ext cx="200025" cy="2190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733425</xdr:colOff>
      <xdr:row>4</xdr:row>
      <xdr:rowOff>57150</xdr:rowOff>
    </xdr:from>
    <xdr:to>
      <xdr:col>9</xdr:col>
      <xdr:colOff>962025</xdr:colOff>
      <xdr:row>4</xdr:row>
      <xdr:rowOff>276225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6057900" y="2000250"/>
          <a:ext cx="228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200025</xdr:colOff>
      <xdr:row>4</xdr:row>
      <xdr:rowOff>38100</xdr:rowOff>
    </xdr:from>
    <xdr:to>
      <xdr:col>17</xdr:col>
      <xdr:colOff>428625</xdr:colOff>
      <xdr:row>4</xdr:row>
      <xdr:rowOff>257175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2325350" y="1981200"/>
          <a:ext cx="2286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494808</xdr:colOff>
      <xdr:row>1</xdr:row>
      <xdr:rowOff>542926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340096" cy="742950"/>
        </a:xfrm>
        <a:prstGeom prst="rect">
          <a:avLst/>
        </a:prstGeom>
      </xdr:spPr>
    </xdr:pic>
    <xdr:clientData/>
  </xdr:twoCellAnchor>
  <xdr:twoCellAnchor editAs="oneCell">
    <xdr:from>
      <xdr:col>2</xdr:col>
      <xdr:colOff>440567</xdr:colOff>
      <xdr:row>0</xdr:row>
      <xdr:rowOff>0</xdr:rowOff>
    </xdr:from>
    <xdr:to>
      <xdr:col>2</xdr:col>
      <xdr:colOff>1488317</xdr:colOff>
      <xdr:row>1</xdr:row>
      <xdr:rowOff>511617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1851" y="0"/>
          <a:ext cx="1047750" cy="7049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20</xdr:col>
      <xdr:colOff>649940</xdr:colOff>
      <xdr:row>4</xdr:row>
      <xdr:rowOff>76201</xdr:rowOff>
    </xdr:from>
    <xdr:to>
      <xdr:col>21</xdr:col>
      <xdr:colOff>47624</xdr:colOff>
      <xdr:row>4</xdr:row>
      <xdr:rowOff>302559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15061265" y="2019301"/>
          <a:ext cx="207309" cy="22635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ungorlado@gmail.com" TargetMode="External"/><Relationship Id="rId21" Type="http://schemas.openxmlformats.org/officeDocument/2006/relationships/hyperlink" Target="mailto:Quynhnhu.451119@gmail.con" TargetMode="External"/><Relationship Id="rId42" Type="http://schemas.openxmlformats.org/officeDocument/2006/relationships/hyperlink" Target="mailto:Ngphung2705@gmail.com" TargetMode="External"/><Relationship Id="rId47" Type="http://schemas.openxmlformats.org/officeDocument/2006/relationships/hyperlink" Target="mailto:nguyenhoai190197@mail.com" TargetMode="External"/><Relationship Id="rId63" Type="http://schemas.openxmlformats.org/officeDocument/2006/relationships/hyperlink" Target="mailto:myduyentran832002@gmail.com" TargetMode="External"/><Relationship Id="rId68" Type="http://schemas.openxmlformats.org/officeDocument/2006/relationships/hyperlink" Target="mailto:tuyetnguyenfb2003@gmail.com" TargetMode="External"/><Relationship Id="rId7" Type="http://schemas.openxmlformats.org/officeDocument/2006/relationships/hyperlink" Target="mailto:duongthimylan09@gmail.com" TargetMode="External"/><Relationship Id="rId71" Type="http://schemas.openxmlformats.org/officeDocument/2006/relationships/drawing" Target="../drawings/drawing1.xml"/><Relationship Id="rId2" Type="http://schemas.openxmlformats.org/officeDocument/2006/relationships/hyperlink" Target="mailto:phanthithanhgiang95@gmail.com" TargetMode="External"/><Relationship Id="rId16" Type="http://schemas.openxmlformats.org/officeDocument/2006/relationships/hyperlink" Target="mailto:phand2549@gmail.com" TargetMode="External"/><Relationship Id="rId29" Type="http://schemas.openxmlformats.org/officeDocument/2006/relationships/hyperlink" Target="mailto:Hnpuyen22122002@gmail.com" TargetMode="External"/><Relationship Id="rId11" Type="http://schemas.openxmlformats.org/officeDocument/2006/relationships/hyperlink" Target="mailto:Chungphuong2000tgdd@gmail.com" TargetMode="External"/><Relationship Id="rId24" Type="http://schemas.openxmlformats.org/officeDocument/2006/relationships/hyperlink" Target="mailto:ngocthaophanle@gmail.com" TargetMode="External"/><Relationship Id="rId32" Type="http://schemas.openxmlformats.org/officeDocument/2006/relationships/hyperlink" Target="mailto:phanthikieulinh79@gmail.com" TargetMode="External"/><Relationship Id="rId37" Type="http://schemas.openxmlformats.org/officeDocument/2006/relationships/hyperlink" Target="mailto:tnkk2003@gmail.com" TargetMode="External"/><Relationship Id="rId40" Type="http://schemas.openxmlformats.org/officeDocument/2006/relationships/hyperlink" Target="mailto:Pnp.tien18@gmail.com" TargetMode="External"/><Relationship Id="rId45" Type="http://schemas.openxmlformats.org/officeDocument/2006/relationships/hyperlink" Target="mailto:Xuyen6102@gmail.com" TargetMode="External"/><Relationship Id="rId53" Type="http://schemas.openxmlformats.org/officeDocument/2006/relationships/hyperlink" Target="mailto:phamlinhtyl@gmail.com" TargetMode="External"/><Relationship Id="rId58" Type="http://schemas.openxmlformats.org/officeDocument/2006/relationships/hyperlink" Target="mailto:Khang30162002@gmail.com" TargetMode="External"/><Relationship Id="rId66" Type="http://schemas.openxmlformats.org/officeDocument/2006/relationships/hyperlink" Target="mailto:Tranquocthanh19000@gmail.com" TargetMode="External"/><Relationship Id="rId5" Type="http://schemas.openxmlformats.org/officeDocument/2006/relationships/hyperlink" Target="mailto:ntmchinh2303@gmail.com" TargetMode="External"/><Relationship Id="rId61" Type="http://schemas.openxmlformats.org/officeDocument/2006/relationships/hyperlink" Target="mailto:bestmuzik2002@gmail.com" TargetMode="External"/><Relationship Id="rId19" Type="http://schemas.openxmlformats.org/officeDocument/2006/relationships/hyperlink" Target="mailto:myhanh.2002tn@gmail.com" TargetMode="External"/><Relationship Id="rId14" Type="http://schemas.openxmlformats.org/officeDocument/2006/relationships/hyperlink" Target="mailto:thailinh7220@gmail.com" TargetMode="External"/><Relationship Id="rId22" Type="http://schemas.openxmlformats.org/officeDocument/2006/relationships/hyperlink" Target="mailto:Buithinguyentram@gmail.com" TargetMode="External"/><Relationship Id="rId27" Type="http://schemas.openxmlformats.org/officeDocument/2006/relationships/hyperlink" Target="mailto:Linhdl2706@gmail.com" TargetMode="External"/><Relationship Id="rId30" Type="http://schemas.openxmlformats.org/officeDocument/2006/relationships/hyperlink" Target="mailto:Tranthithanhtruc6658@gmail.com" TargetMode="External"/><Relationship Id="rId35" Type="http://schemas.openxmlformats.org/officeDocument/2006/relationships/hyperlink" Target="mailto:nguyenthitutrinh3007@gmail.com" TargetMode="External"/><Relationship Id="rId43" Type="http://schemas.openxmlformats.org/officeDocument/2006/relationships/hyperlink" Target="mailto:Ntthuy811998@gmail.com" TargetMode="External"/><Relationship Id="rId48" Type="http://schemas.openxmlformats.org/officeDocument/2006/relationships/hyperlink" Target="mailto:giangle09072004@gmail.com" TargetMode="External"/><Relationship Id="rId56" Type="http://schemas.openxmlformats.org/officeDocument/2006/relationships/hyperlink" Target="mailto:tan220304@gmail.com" TargetMode="External"/><Relationship Id="rId64" Type="http://schemas.openxmlformats.org/officeDocument/2006/relationships/hyperlink" Target="mailto:hongquangyen291@gmail.com" TargetMode="External"/><Relationship Id="rId69" Type="http://schemas.openxmlformats.org/officeDocument/2006/relationships/hyperlink" Target="mailto:Phungthitrucanh2111@gmail.com" TargetMode="External"/><Relationship Id="rId8" Type="http://schemas.openxmlformats.org/officeDocument/2006/relationships/hyperlink" Target="mailto:ngocnu.25042003@gmail.com" TargetMode="External"/><Relationship Id="rId51" Type="http://schemas.openxmlformats.org/officeDocument/2006/relationships/hyperlink" Target="mailto:Vuntpsy@gmail.com" TargetMode="External"/><Relationship Id="rId3" Type="http://schemas.openxmlformats.org/officeDocument/2006/relationships/hyperlink" Target="mailto:nhiquy3820@gmail.com" TargetMode="External"/><Relationship Id="rId12" Type="http://schemas.openxmlformats.org/officeDocument/2006/relationships/hyperlink" Target="mailto:nguyenthanhtu090699@gmail.com" TargetMode="External"/><Relationship Id="rId17" Type="http://schemas.openxmlformats.org/officeDocument/2006/relationships/hyperlink" Target="mailto:buivanminh20030@gmail.com" TargetMode="External"/><Relationship Id="rId25" Type="http://schemas.openxmlformats.org/officeDocument/2006/relationships/hyperlink" Target="mailto:thanhphuongtourist@gmail.com" TargetMode="External"/><Relationship Id="rId33" Type="http://schemas.openxmlformats.org/officeDocument/2006/relationships/hyperlink" Target="mailto:mynhi0201@gmail.com" TargetMode="External"/><Relationship Id="rId38" Type="http://schemas.openxmlformats.org/officeDocument/2006/relationships/hyperlink" Target="mailto:nguyenphamminhanh121203@gmail.com" TargetMode="External"/><Relationship Id="rId46" Type="http://schemas.openxmlformats.org/officeDocument/2006/relationships/hyperlink" Target="mailto:ngoyennhi226@gmail.com" TargetMode="External"/><Relationship Id="rId59" Type="http://schemas.openxmlformats.org/officeDocument/2006/relationships/hyperlink" Target="mailto:contact.hieu99@gmail.com" TargetMode="External"/><Relationship Id="rId67" Type="http://schemas.openxmlformats.org/officeDocument/2006/relationships/hyperlink" Target="mailto:dbtuhao1469@gmail.com" TargetMode="External"/><Relationship Id="rId20" Type="http://schemas.openxmlformats.org/officeDocument/2006/relationships/hyperlink" Target="mailto:huongho0611@gmail.com" TargetMode="External"/><Relationship Id="rId41" Type="http://schemas.openxmlformats.org/officeDocument/2006/relationships/hyperlink" Target="mailto:hacaominhuyen@gmail.com" TargetMode="External"/><Relationship Id="rId54" Type="http://schemas.openxmlformats.org/officeDocument/2006/relationships/hyperlink" Target="mailto:ddpylinh@gmail.com" TargetMode="External"/><Relationship Id="rId62" Type="http://schemas.openxmlformats.org/officeDocument/2006/relationships/hyperlink" Target="mailto:hung02dhth@gmail.com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mailto:Vanlam1904@gmail.com" TargetMode="External"/><Relationship Id="rId6" Type="http://schemas.openxmlformats.org/officeDocument/2006/relationships/hyperlink" Target="mailto:hanhnhilehuynh2@gmail.com" TargetMode="External"/><Relationship Id="rId15" Type="http://schemas.openxmlformats.org/officeDocument/2006/relationships/hyperlink" Target="mailto:Nhinhi0803zz@gmail.com" TargetMode="External"/><Relationship Id="rId23" Type="http://schemas.openxmlformats.org/officeDocument/2006/relationships/hyperlink" Target="mailto:lnmt2609@gmail.com" TargetMode="External"/><Relationship Id="rId28" Type="http://schemas.openxmlformats.org/officeDocument/2006/relationships/hyperlink" Target="mailto:luthimaiphuongbtr@gmail.com" TargetMode="External"/><Relationship Id="rId36" Type="http://schemas.openxmlformats.org/officeDocument/2006/relationships/hyperlink" Target="mailto:Khanhlinhbaoloc2000@gmail.com" TargetMode="External"/><Relationship Id="rId49" Type="http://schemas.openxmlformats.org/officeDocument/2006/relationships/hyperlink" Target="mailto:thichanvu228@gmail.com" TargetMode="External"/><Relationship Id="rId57" Type="http://schemas.openxmlformats.org/officeDocument/2006/relationships/hyperlink" Target="mailto:lethithaonhi131201@gmail.com" TargetMode="External"/><Relationship Id="rId10" Type="http://schemas.openxmlformats.org/officeDocument/2006/relationships/hyperlink" Target="mailto:lehoa.a50@gmail.com" TargetMode="External"/><Relationship Id="rId31" Type="http://schemas.openxmlformats.org/officeDocument/2006/relationships/hyperlink" Target="mailto:lamvanthanh2000tn@gmail.com" TargetMode="External"/><Relationship Id="rId44" Type="http://schemas.openxmlformats.org/officeDocument/2006/relationships/hyperlink" Target="mailto:nguyenthanhtu090699@gmail.com" TargetMode="External"/><Relationship Id="rId52" Type="http://schemas.openxmlformats.org/officeDocument/2006/relationships/hyperlink" Target="mailto:Quynhnhu230800@gmail.com" TargetMode="External"/><Relationship Id="rId60" Type="http://schemas.openxmlformats.org/officeDocument/2006/relationships/hyperlink" Target="mailto:Truong260701@gmail.com" TargetMode="External"/><Relationship Id="rId65" Type="http://schemas.openxmlformats.org/officeDocument/2006/relationships/hyperlink" Target="mailto:vuthivananh1162@gmail.com" TargetMode="External"/><Relationship Id="rId4" Type="http://schemas.openxmlformats.org/officeDocument/2006/relationships/hyperlink" Target="mailto:ntyen.linh0604@gmail.com" TargetMode="External"/><Relationship Id="rId9" Type="http://schemas.openxmlformats.org/officeDocument/2006/relationships/hyperlink" Target="mailto:benviet83@gmail.com" TargetMode="External"/><Relationship Id="rId13" Type="http://schemas.openxmlformats.org/officeDocument/2006/relationships/hyperlink" Target="mailto:linhnguyenthuy221099@gmail.com" TargetMode="External"/><Relationship Id="rId18" Type="http://schemas.openxmlformats.org/officeDocument/2006/relationships/hyperlink" Target="mailto:quang2001197@gmail.com" TargetMode="External"/><Relationship Id="rId39" Type="http://schemas.openxmlformats.org/officeDocument/2006/relationships/hyperlink" Target="mailto:phamanhthu2110@gmail.com" TargetMode="External"/><Relationship Id="rId34" Type="http://schemas.openxmlformats.org/officeDocument/2006/relationships/hyperlink" Target="mailto:kietluongquoc@gmail.com" TargetMode="External"/><Relationship Id="rId50" Type="http://schemas.openxmlformats.org/officeDocument/2006/relationships/hyperlink" Target="mailto:truclann309@gmail.com" TargetMode="External"/><Relationship Id="rId55" Type="http://schemas.openxmlformats.org/officeDocument/2006/relationships/hyperlink" Target="mailto:tranthikieutrang43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6"/>
  <sheetViews>
    <sheetView tabSelected="1" topLeftCell="C10" zoomScale="95" zoomScaleNormal="95" workbookViewId="0">
      <selection activeCell="C53" sqref="C53"/>
    </sheetView>
  </sheetViews>
  <sheetFormatPr defaultColWidth="9" defaultRowHeight="15.5" x14ac:dyDescent="0.35"/>
  <cols>
    <col min="1" max="1" width="8.58203125" style="1" customWidth="1"/>
    <col min="2" max="2" width="15.4140625" style="7" hidden="1" customWidth="1"/>
    <col min="3" max="3" width="30.08203125" style="21" bestFit="1" customWidth="1"/>
    <col min="4" max="4" width="6.08203125" style="8" hidden="1" customWidth="1"/>
    <col min="5" max="5" width="6.58203125" style="8" hidden="1" customWidth="1"/>
    <col min="6" max="6" width="6.75" style="9" hidden="1" customWidth="1"/>
    <col min="7" max="7" width="10.75" style="9" customWidth="1"/>
    <col min="8" max="8" width="14.08203125" style="9" customWidth="1"/>
    <col min="9" max="9" width="11.25" style="9" hidden="1" customWidth="1"/>
    <col min="10" max="10" width="13" style="1" customWidth="1"/>
    <col min="11" max="11" width="35.58203125" style="1" hidden="1" customWidth="1"/>
    <col min="12" max="12" width="11.6640625" style="1" hidden="1" customWidth="1"/>
    <col min="13" max="13" width="52.25" style="1" hidden="1" customWidth="1"/>
    <col min="14" max="14" width="24.75" style="7" hidden="1" customWidth="1"/>
    <col min="15" max="15" width="6.25" style="7" customWidth="1"/>
    <col min="16" max="17" width="5.4140625" style="7" customWidth="1"/>
    <col min="18" max="18" width="5.75" style="7" customWidth="1"/>
    <col min="19" max="19" width="8.08203125" style="7" customWidth="1"/>
    <col min="20" max="20" width="8.4140625" style="7" customWidth="1"/>
    <col min="21" max="21" width="17.25" style="1" customWidth="1"/>
    <col min="22" max="22" width="8.58203125" style="26" customWidth="1"/>
    <col min="23" max="23" width="8.25" style="26" customWidth="1"/>
    <col min="24" max="24" width="14.75" style="26" bestFit="1" customWidth="1"/>
    <col min="25" max="25" width="11.08203125" style="1" customWidth="1"/>
    <col min="26" max="16384" width="9" style="1"/>
  </cols>
  <sheetData>
    <row r="1" spans="1:25" x14ac:dyDescent="0.35">
      <c r="A1" s="1" t="s">
        <v>0</v>
      </c>
      <c r="Y1" s="1" t="s">
        <v>1</v>
      </c>
    </row>
    <row r="2" spans="1:25" s="2" customFormat="1" ht="50.25" customHeight="1" x14ac:dyDescent="0.3">
      <c r="A2" s="72" t="s">
        <v>62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</row>
    <row r="3" spans="1:25" s="2" customFormat="1" ht="33.75" customHeight="1" x14ac:dyDescent="0.3">
      <c r="A3" s="72" t="s">
        <v>63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25" s="2" customFormat="1" ht="53.25" customHeight="1" x14ac:dyDescent="0.3">
      <c r="A4" s="70" t="s">
        <v>2</v>
      </c>
      <c r="B4" s="70"/>
      <c r="C4" s="70"/>
      <c r="D4" s="18" t="s">
        <v>3</v>
      </c>
      <c r="E4" s="18"/>
      <c r="F4" s="18"/>
      <c r="G4" s="18"/>
      <c r="H4" s="18"/>
      <c r="I4" s="18"/>
      <c r="J4" s="25"/>
      <c r="K4" s="25"/>
      <c r="L4" s="73" t="s">
        <v>4</v>
      </c>
      <c r="M4" s="73"/>
      <c r="N4" s="73"/>
      <c r="O4" s="73"/>
      <c r="P4" s="73"/>
      <c r="Q4" s="73"/>
      <c r="R4" s="73"/>
      <c r="S4" s="8"/>
      <c r="T4" s="8"/>
      <c r="V4" s="27"/>
      <c r="W4" s="27"/>
      <c r="X4" s="27"/>
    </row>
    <row r="5" spans="1:25" s="2" customFormat="1" ht="33" customHeight="1" x14ac:dyDescent="0.3">
      <c r="A5" s="70" t="s">
        <v>5</v>
      </c>
      <c r="B5" s="70"/>
      <c r="C5" s="70"/>
      <c r="D5" s="74" t="s">
        <v>6</v>
      </c>
      <c r="E5" s="74"/>
      <c r="F5" s="10"/>
      <c r="G5" s="10"/>
      <c r="H5" s="10"/>
      <c r="I5" s="10"/>
      <c r="K5" s="11" t="s">
        <v>7</v>
      </c>
      <c r="N5" s="8"/>
      <c r="O5" s="8"/>
      <c r="P5" s="8"/>
      <c r="Q5" s="8"/>
      <c r="R5" s="74" t="s">
        <v>8</v>
      </c>
      <c r="S5" s="74"/>
      <c r="T5" s="8"/>
      <c r="V5" s="75" t="s">
        <v>9</v>
      </c>
      <c r="W5" s="75"/>
      <c r="X5" s="75"/>
      <c r="Y5" s="75"/>
    </row>
    <row r="6" spans="1:25" s="2" customFormat="1" ht="25.5" customHeight="1" x14ac:dyDescent="0.3">
      <c r="A6" s="70" t="s">
        <v>10</v>
      </c>
      <c r="B6" s="70"/>
      <c r="C6" s="70"/>
      <c r="D6" s="71" t="s">
        <v>58</v>
      </c>
      <c r="E6" s="71"/>
      <c r="F6" s="71"/>
      <c r="G6" s="71"/>
      <c r="H6" s="71"/>
      <c r="I6" s="71"/>
      <c r="J6" s="71"/>
      <c r="K6" s="71"/>
      <c r="L6" s="71"/>
      <c r="M6" s="8"/>
      <c r="N6" s="8"/>
      <c r="O6" s="8"/>
      <c r="P6" s="8"/>
      <c r="Q6" s="8"/>
      <c r="R6" s="8"/>
      <c r="S6" s="8"/>
      <c r="T6" s="8"/>
      <c r="V6" s="27"/>
      <c r="W6" s="27"/>
      <c r="X6" s="27"/>
    </row>
    <row r="7" spans="1:25" s="2" customFormat="1" ht="20.149999999999999" customHeight="1" x14ac:dyDescent="0.3">
      <c r="A7" s="70" t="s">
        <v>11</v>
      </c>
      <c r="B7" s="70"/>
      <c r="C7" s="70"/>
      <c r="D7" s="8"/>
      <c r="E7" s="8"/>
      <c r="F7" s="9"/>
      <c r="G7" s="9"/>
      <c r="H7" s="9"/>
      <c r="I7" s="9"/>
      <c r="K7" s="2" t="s">
        <v>12</v>
      </c>
      <c r="N7" s="8"/>
      <c r="O7" s="8"/>
      <c r="P7" s="8"/>
      <c r="Q7" s="8"/>
      <c r="R7" s="8"/>
      <c r="S7" s="8"/>
      <c r="T7" s="8"/>
      <c r="V7" s="27"/>
      <c r="W7" s="27"/>
      <c r="X7" s="27"/>
    </row>
    <row r="8" spans="1:25" s="2" customFormat="1" ht="20.149999999999999" customHeight="1" x14ac:dyDescent="0.3">
      <c r="A8" s="70" t="s">
        <v>13</v>
      </c>
      <c r="B8" s="70"/>
      <c r="C8" s="70"/>
      <c r="D8" s="74"/>
      <c r="E8" s="74"/>
      <c r="F8" s="9"/>
      <c r="G8" s="9"/>
      <c r="H8" s="9"/>
      <c r="I8" s="9"/>
      <c r="K8" s="2" t="s">
        <v>14</v>
      </c>
      <c r="L8" s="71" t="s">
        <v>15</v>
      </c>
      <c r="M8" s="71"/>
      <c r="N8" s="71"/>
      <c r="O8" s="8"/>
      <c r="P8" s="8"/>
      <c r="Q8" s="8"/>
      <c r="R8" s="8"/>
      <c r="S8" s="8"/>
      <c r="T8" s="8"/>
      <c r="V8" s="27"/>
      <c r="W8" s="27"/>
      <c r="X8" s="27"/>
    </row>
    <row r="9" spans="1:25" s="2" customFormat="1" ht="20.149999999999999" customHeight="1" x14ac:dyDescent="0.3">
      <c r="A9" s="70" t="s">
        <v>16</v>
      </c>
      <c r="B9" s="70"/>
      <c r="C9" s="70"/>
      <c r="D9" s="74"/>
      <c r="E9" s="74"/>
      <c r="N9" s="8"/>
      <c r="O9" s="8"/>
      <c r="P9" s="8"/>
      <c r="Q9" s="8"/>
      <c r="R9" s="8"/>
      <c r="S9" s="8"/>
      <c r="T9" s="8"/>
      <c r="V9" s="27"/>
      <c r="W9" s="27"/>
      <c r="X9" s="27"/>
    </row>
    <row r="10" spans="1:25" s="2" customFormat="1" ht="24.75" customHeight="1" x14ac:dyDescent="0.3">
      <c r="A10" s="78" t="s">
        <v>17</v>
      </c>
      <c r="B10" s="78"/>
      <c r="C10" s="78"/>
      <c r="D10" s="10"/>
      <c r="E10" s="10"/>
      <c r="F10" s="9"/>
      <c r="G10" s="9"/>
      <c r="H10" s="9"/>
      <c r="I10" s="9"/>
      <c r="N10" s="8"/>
      <c r="O10" s="8"/>
      <c r="P10" s="8"/>
      <c r="Q10" s="8"/>
      <c r="R10" s="8"/>
      <c r="S10" s="8"/>
      <c r="T10" s="8"/>
      <c r="V10" s="27"/>
      <c r="W10" s="27"/>
      <c r="X10" s="27"/>
    </row>
    <row r="11" spans="1:25" s="3" customFormat="1" ht="26.25" customHeight="1" x14ac:dyDescent="0.3">
      <c r="A11" s="76" t="s">
        <v>64</v>
      </c>
      <c r="B11" s="76" t="s">
        <v>18</v>
      </c>
      <c r="C11" s="76" t="s">
        <v>65</v>
      </c>
      <c r="D11" s="76" t="s">
        <v>66</v>
      </c>
      <c r="E11" s="76" t="s">
        <v>67</v>
      </c>
      <c r="F11" s="76" t="s">
        <v>68</v>
      </c>
      <c r="G11" s="79" t="s">
        <v>54</v>
      </c>
      <c r="H11" s="79" t="s">
        <v>55</v>
      </c>
      <c r="I11" s="80" t="s">
        <v>81</v>
      </c>
      <c r="J11" s="76" t="s">
        <v>69</v>
      </c>
      <c r="K11" s="76" t="s">
        <v>70</v>
      </c>
      <c r="L11" s="76" t="s">
        <v>71</v>
      </c>
      <c r="M11" s="79" t="s">
        <v>56</v>
      </c>
      <c r="N11" s="83" t="s">
        <v>19</v>
      </c>
      <c r="O11" s="83" t="s">
        <v>72</v>
      </c>
      <c r="P11" s="83"/>
      <c r="Q11" s="83"/>
      <c r="R11" s="83"/>
      <c r="S11" s="76" t="s">
        <v>73</v>
      </c>
      <c r="T11" s="76" t="s">
        <v>74</v>
      </c>
      <c r="U11" s="76" t="s">
        <v>75</v>
      </c>
      <c r="V11" s="77" t="s">
        <v>20</v>
      </c>
      <c r="W11" s="77" t="s">
        <v>21</v>
      </c>
      <c r="X11" s="77" t="s">
        <v>22</v>
      </c>
      <c r="Y11" s="76" t="s">
        <v>23</v>
      </c>
    </row>
    <row r="12" spans="1:25" s="3" customFormat="1" ht="71.150000000000006" customHeight="1" x14ac:dyDescent="0.3">
      <c r="A12" s="76"/>
      <c r="B12" s="76"/>
      <c r="C12" s="76"/>
      <c r="D12" s="76"/>
      <c r="E12" s="76"/>
      <c r="F12" s="76"/>
      <c r="G12" s="79"/>
      <c r="H12" s="79"/>
      <c r="I12" s="81"/>
      <c r="J12" s="76"/>
      <c r="K12" s="76"/>
      <c r="L12" s="76"/>
      <c r="M12" s="79"/>
      <c r="N12" s="83"/>
      <c r="O12" s="59" t="s">
        <v>76</v>
      </c>
      <c r="P12" s="59" t="s">
        <v>77</v>
      </c>
      <c r="Q12" s="59" t="s">
        <v>78</v>
      </c>
      <c r="R12" s="59" t="s">
        <v>79</v>
      </c>
      <c r="S12" s="76"/>
      <c r="T12" s="76"/>
      <c r="U12" s="76"/>
      <c r="V12" s="77"/>
      <c r="W12" s="77"/>
      <c r="X12" s="77"/>
      <c r="Y12" s="76"/>
    </row>
    <row r="13" spans="1:25" s="4" customFormat="1" ht="30" customHeight="1" x14ac:dyDescent="0.35">
      <c r="A13" s="16">
        <v>1</v>
      </c>
      <c r="B13" s="39" t="s">
        <v>53</v>
      </c>
      <c r="C13" s="37" t="s">
        <v>107</v>
      </c>
      <c r="D13" s="50">
        <v>19</v>
      </c>
      <c r="E13" s="50">
        <v>4</v>
      </c>
      <c r="F13" s="50">
        <v>1997</v>
      </c>
      <c r="G13" s="52">
        <f>DATE(F13,E13,D13)</f>
        <v>35539</v>
      </c>
      <c r="H13" s="41" t="s">
        <v>93</v>
      </c>
      <c r="I13" s="41" t="s">
        <v>109</v>
      </c>
      <c r="J13" s="42" t="s">
        <v>108</v>
      </c>
      <c r="K13" s="53" t="s">
        <v>110</v>
      </c>
      <c r="L13" s="51" t="s">
        <v>111</v>
      </c>
      <c r="M13" s="38" t="s">
        <v>112</v>
      </c>
      <c r="N13" s="16" t="s">
        <v>52</v>
      </c>
      <c r="O13" s="58" t="s">
        <v>533</v>
      </c>
      <c r="P13" s="57"/>
      <c r="Q13" s="58"/>
      <c r="R13" s="58">
        <v>1</v>
      </c>
      <c r="S13" s="57">
        <v>16</v>
      </c>
      <c r="T13" s="57" t="s">
        <v>24</v>
      </c>
      <c r="U13" s="63"/>
      <c r="V13" s="68">
        <v>0.33333333333333331</v>
      </c>
      <c r="W13" s="63"/>
      <c r="X13" s="57" t="s">
        <v>106</v>
      </c>
      <c r="Y13" s="16" t="s">
        <v>25</v>
      </c>
    </row>
    <row r="14" spans="1:25" s="4" customFormat="1" ht="30" customHeight="1" x14ac:dyDescent="0.35">
      <c r="A14" s="16">
        <v>2</v>
      </c>
      <c r="B14" s="39" t="s">
        <v>53</v>
      </c>
      <c r="C14" s="37" t="s">
        <v>113</v>
      </c>
      <c r="D14" s="50">
        <v>11</v>
      </c>
      <c r="E14" s="50">
        <v>7</v>
      </c>
      <c r="F14" s="50">
        <v>1997</v>
      </c>
      <c r="G14" s="52">
        <f t="shared" ref="G14:G83" si="0">DATE(F14,E14,D14)</f>
        <v>35622</v>
      </c>
      <c r="H14" s="41" t="s">
        <v>114</v>
      </c>
      <c r="I14" s="41" t="s">
        <v>115</v>
      </c>
      <c r="J14" s="42" t="s">
        <v>116</v>
      </c>
      <c r="K14" s="54" t="s">
        <v>118</v>
      </c>
      <c r="L14" s="42" t="s">
        <v>117</v>
      </c>
      <c r="M14" s="38" t="s">
        <v>119</v>
      </c>
      <c r="N14" s="16" t="s">
        <v>52</v>
      </c>
      <c r="O14" s="58" t="s">
        <v>533</v>
      </c>
      <c r="P14" s="57"/>
      <c r="Q14" s="58"/>
      <c r="R14" s="58">
        <v>1</v>
      </c>
      <c r="S14" s="57">
        <v>16</v>
      </c>
      <c r="T14" s="57" t="s">
        <v>24</v>
      </c>
      <c r="U14" s="64"/>
      <c r="V14" s="68">
        <v>0.33333333333333331</v>
      </c>
      <c r="W14" s="57"/>
      <c r="X14" s="57" t="s">
        <v>106</v>
      </c>
      <c r="Y14" s="16" t="s">
        <v>25</v>
      </c>
    </row>
    <row r="15" spans="1:25" s="4" customFormat="1" ht="30" customHeight="1" x14ac:dyDescent="0.35">
      <c r="A15" s="16">
        <v>5</v>
      </c>
      <c r="B15" s="45" t="s">
        <v>53</v>
      </c>
      <c r="C15" s="46" t="s">
        <v>59</v>
      </c>
      <c r="D15" s="50">
        <v>16</v>
      </c>
      <c r="E15" s="50">
        <v>4</v>
      </c>
      <c r="F15" s="50">
        <v>2001</v>
      </c>
      <c r="G15" s="52">
        <f t="shared" si="0"/>
        <v>36997</v>
      </c>
      <c r="H15" s="47" t="s">
        <v>57</v>
      </c>
      <c r="I15" s="47" t="s">
        <v>82</v>
      </c>
      <c r="J15" s="48" t="s">
        <v>61</v>
      </c>
      <c r="K15" s="55" t="s">
        <v>121</v>
      </c>
      <c r="L15" s="48" t="s">
        <v>60</v>
      </c>
      <c r="M15" s="49" t="s">
        <v>122</v>
      </c>
      <c r="N15" s="44" t="s">
        <v>52</v>
      </c>
      <c r="O15" s="58" t="s">
        <v>533</v>
      </c>
      <c r="P15" s="65"/>
      <c r="Q15" s="66"/>
      <c r="R15" s="66">
        <v>1</v>
      </c>
      <c r="S15" s="65">
        <v>16</v>
      </c>
      <c r="T15" s="57" t="s">
        <v>24</v>
      </c>
      <c r="U15" s="67"/>
      <c r="V15" s="68">
        <v>0.33333333333333331</v>
      </c>
      <c r="W15" s="67"/>
      <c r="X15" s="57" t="s">
        <v>106</v>
      </c>
      <c r="Y15" s="44" t="s">
        <v>25</v>
      </c>
    </row>
    <row r="16" spans="1:25" s="4" customFormat="1" ht="30" customHeight="1" x14ac:dyDescent="0.35">
      <c r="A16" s="16">
        <v>6</v>
      </c>
      <c r="B16" s="45" t="s">
        <v>53</v>
      </c>
      <c r="C16" s="46" t="s">
        <v>101</v>
      </c>
      <c r="D16" s="50">
        <v>6</v>
      </c>
      <c r="E16" s="50">
        <v>4</v>
      </c>
      <c r="F16" s="50">
        <v>1998</v>
      </c>
      <c r="G16" s="52">
        <f t="shared" si="0"/>
        <v>35891</v>
      </c>
      <c r="H16" s="41" t="s">
        <v>93</v>
      </c>
      <c r="I16" s="47" t="s">
        <v>102</v>
      </c>
      <c r="J16" s="48" t="s">
        <v>104</v>
      </c>
      <c r="K16" s="60" t="s">
        <v>103</v>
      </c>
      <c r="L16" s="48" t="s">
        <v>105</v>
      </c>
      <c r="M16" s="49" t="s">
        <v>123</v>
      </c>
      <c r="N16" s="44" t="s">
        <v>52</v>
      </c>
      <c r="O16" s="58" t="s">
        <v>533</v>
      </c>
      <c r="P16" s="66"/>
      <c r="Q16" s="66"/>
      <c r="R16" s="66">
        <v>1</v>
      </c>
      <c r="S16" s="65">
        <v>16</v>
      </c>
      <c r="T16" s="57" t="s">
        <v>24</v>
      </c>
      <c r="U16" s="67"/>
      <c r="V16" s="68">
        <v>0.33333333333333331</v>
      </c>
      <c r="W16" s="67"/>
      <c r="X16" s="57" t="s">
        <v>106</v>
      </c>
      <c r="Y16" s="44" t="s">
        <v>25</v>
      </c>
    </row>
    <row r="17" spans="1:25" s="4" customFormat="1" ht="30" customHeight="1" x14ac:dyDescent="0.35">
      <c r="A17" s="16">
        <v>7</v>
      </c>
      <c r="B17" s="39" t="s">
        <v>53</v>
      </c>
      <c r="C17" s="37" t="s">
        <v>124</v>
      </c>
      <c r="D17" s="50">
        <v>23</v>
      </c>
      <c r="E17" s="50">
        <v>3</v>
      </c>
      <c r="F17" s="50">
        <v>2002</v>
      </c>
      <c r="G17" s="52">
        <f t="shared" si="0"/>
        <v>37338</v>
      </c>
      <c r="H17" s="41" t="s">
        <v>100</v>
      </c>
      <c r="I17" s="41" t="s">
        <v>125</v>
      </c>
      <c r="J17" s="42" t="s">
        <v>126</v>
      </c>
      <c r="K17" s="54" t="s">
        <v>128</v>
      </c>
      <c r="L17" s="51" t="s">
        <v>127</v>
      </c>
      <c r="M17" s="38" t="s">
        <v>129</v>
      </c>
      <c r="N17" s="16" t="s">
        <v>52</v>
      </c>
      <c r="O17" s="58" t="s">
        <v>533</v>
      </c>
      <c r="P17" s="67"/>
      <c r="Q17" s="58"/>
      <c r="R17" s="58">
        <v>1</v>
      </c>
      <c r="S17" s="57">
        <v>16</v>
      </c>
      <c r="T17" s="57" t="s">
        <v>24</v>
      </c>
      <c r="U17" s="64"/>
      <c r="V17" s="68">
        <v>0.33333333333333331</v>
      </c>
      <c r="W17" s="57"/>
      <c r="X17" s="57" t="s">
        <v>106</v>
      </c>
      <c r="Y17" s="16" t="s">
        <v>25</v>
      </c>
    </row>
    <row r="18" spans="1:25" s="4" customFormat="1" ht="30" customHeight="1" x14ac:dyDescent="0.35">
      <c r="A18" s="16">
        <v>8</v>
      </c>
      <c r="B18" s="39" t="s">
        <v>53</v>
      </c>
      <c r="C18" s="37" t="s">
        <v>94</v>
      </c>
      <c r="D18" s="50">
        <v>27</v>
      </c>
      <c r="E18" s="50">
        <v>12</v>
      </c>
      <c r="F18" s="50">
        <v>2004</v>
      </c>
      <c r="G18" s="52">
        <f t="shared" si="0"/>
        <v>38348</v>
      </c>
      <c r="H18" s="41" t="s">
        <v>95</v>
      </c>
      <c r="I18" s="41" t="s">
        <v>96</v>
      </c>
      <c r="J18" s="42" t="s">
        <v>98</v>
      </c>
      <c r="K18" s="53" t="s">
        <v>97</v>
      </c>
      <c r="L18" s="51" t="s">
        <v>99</v>
      </c>
      <c r="M18" s="38" t="s">
        <v>130</v>
      </c>
      <c r="N18" s="16" t="s">
        <v>52</v>
      </c>
      <c r="O18" s="58" t="s">
        <v>532</v>
      </c>
      <c r="P18" s="57" t="s">
        <v>533</v>
      </c>
      <c r="Q18" s="58"/>
      <c r="R18" s="58">
        <v>2</v>
      </c>
      <c r="S18" s="57">
        <v>16</v>
      </c>
      <c r="T18" s="57" t="s">
        <v>24</v>
      </c>
      <c r="U18" s="63"/>
      <c r="V18" s="68">
        <v>0.33333333333333331</v>
      </c>
      <c r="W18" s="69">
        <v>0.39583333333333331</v>
      </c>
      <c r="X18" s="57" t="s">
        <v>106</v>
      </c>
      <c r="Y18" s="16" t="s">
        <v>25</v>
      </c>
    </row>
    <row r="19" spans="1:25" s="4" customFormat="1" ht="30" customHeight="1" x14ac:dyDescent="0.35">
      <c r="A19" s="16">
        <v>9</v>
      </c>
      <c r="B19" s="39" t="s">
        <v>53</v>
      </c>
      <c r="C19" s="37" t="s">
        <v>131</v>
      </c>
      <c r="D19" s="50">
        <v>23</v>
      </c>
      <c r="E19" s="50">
        <v>9</v>
      </c>
      <c r="F19" s="50">
        <v>2003</v>
      </c>
      <c r="G19" s="52">
        <f t="shared" si="0"/>
        <v>37887</v>
      </c>
      <c r="H19" s="41" t="s">
        <v>100</v>
      </c>
      <c r="I19" s="41" t="s">
        <v>132</v>
      </c>
      <c r="J19" s="42" t="s">
        <v>133</v>
      </c>
      <c r="K19" s="53" t="s">
        <v>135</v>
      </c>
      <c r="L19" s="51" t="s">
        <v>134</v>
      </c>
      <c r="M19" s="38" t="s">
        <v>136</v>
      </c>
      <c r="N19" s="16" t="s">
        <v>52</v>
      </c>
      <c r="O19" s="58" t="s">
        <v>533</v>
      </c>
      <c r="P19" s="57"/>
      <c r="Q19" s="58"/>
      <c r="R19" s="58">
        <v>1</v>
      </c>
      <c r="S19" s="57">
        <v>16</v>
      </c>
      <c r="T19" s="57" t="s">
        <v>24</v>
      </c>
      <c r="U19" s="63"/>
      <c r="V19" s="68">
        <v>0.33333333333333331</v>
      </c>
      <c r="W19" s="63"/>
      <c r="X19" s="57" t="s">
        <v>106</v>
      </c>
      <c r="Y19" s="16" t="s">
        <v>25</v>
      </c>
    </row>
    <row r="20" spans="1:25" s="4" customFormat="1" ht="30" customHeight="1" x14ac:dyDescent="0.35">
      <c r="A20" s="16">
        <v>10</v>
      </c>
      <c r="B20" s="39" t="s">
        <v>53</v>
      </c>
      <c r="C20" s="37" t="s">
        <v>83</v>
      </c>
      <c r="D20" s="50">
        <v>25</v>
      </c>
      <c r="E20" s="50">
        <v>4</v>
      </c>
      <c r="F20" s="50">
        <v>2003</v>
      </c>
      <c r="G20" s="52">
        <f t="shared" si="0"/>
        <v>37736</v>
      </c>
      <c r="H20" s="41" t="s">
        <v>80</v>
      </c>
      <c r="I20" s="41" t="s">
        <v>84</v>
      </c>
      <c r="J20" s="42" t="s">
        <v>86</v>
      </c>
      <c r="K20" s="53" t="s">
        <v>85</v>
      </c>
      <c r="L20" s="51" t="s">
        <v>87</v>
      </c>
      <c r="M20" s="38" t="s">
        <v>137</v>
      </c>
      <c r="N20" s="16" t="s">
        <v>52</v>
      </c>
      <c r="O20" s="58" t="s">
        <v>533</v>
      </c>
      <c r="P20" s="57"/>
      <c r="Q20" s="58"/>
      <c r="R20" s="58">
        <v>1</v>
      </c>
      <c r="S20" s="57">
        <v>16</v>
      </c>
      <c r="T20" s="57" t="s">
        <v>24</v>
      </c>
      <c r="U20" s="63"/>
      <c r="V20" s="68">
        <v>0.39583333333333331</v>
      </c>
      <c r="W20" s="63"/>
      <c r="X20" s="57" t="s">
        <v>106</v>
      </c>
      <c r="Y20" s="16" t="s">
        <v>25</v>
      </c>
    </row>
    <row r="21" spans="1:25" s="4" customFormat="1" ht="30" customHeight="1" x14ac:dyDescent="0.35">
      <c r="A21" s="16">
        <v>11</v>
      </c>
      <c r="B21" s="39" t="s">
        <v>53</v>
      </c>
      <c r="C21" s="37" t="s">
        <v>88</v>
      </c>
      <c r="D21" s="50">
        <v>13</v>
      </c>
      <c r="E21" s="50">
        <v>6</v>
      </c>
      <c r="F21" s="50">
        <v>1983</v>
      </c>
      <c r="G21" s="52">
        <f t="shared" si="0"/>
        <v>30480</v>
      </c>
      <c r="H21" s="41" t="s">
        <v>80</v>
      </c>
      <c r="I21" s="41" t="s">
        <v>89</v>
      </c>
      <c r="J21" s="42" t="s">
        <v>91</v>
      </c>
      <c r="K21" s="53" t="s">
        <v>90</v>
      </c>
      <c r="L21" s="51" t="s">
        <v>92</v>
      </c>
      <c r="M21" s="38" t="s">
        <v>138</v>
      </c>
      <c r="N21" s="16" t="s">
        <v>52</v>
      </c>
      <c r="O21" s="58" t="s">
        <v>533</v>
      </c>
      <c r="P21" s="57"/>
      <c r="Q21" s="58"/>
      <c r="R21" s="58">
        <v>1</v>
      </c>
      <c r="S21" s="57">
        <v>16</v>
      </c>
      <c r="T21" s="57" t="s">
        <v>24</v>
      </c>
      <c r="U21" s="63"/>
      <c r="V21" s="68">
        <v>0.39583333333333331</v>
      </c>
      <c r="W21" s="63"/>
      <c r="X21" s="57" t="s">
        <v>106</v>
      </c>
      <c r="Y21" s="16" t="s">
        <v>25</v>
      </c>
    </row>
    <row r="22" spans="1:25" s="4" customFormat="1" ht="30" customHeight="1" x14ac:dyDescent="0.35">
      <c r="A22" s="16">
        <v>12</v>
      </c>
      <c r="B22" s="39" t="s">
        <v>53</v>
      </c>
      <c r="C22" s="37" t="s">
        <v>139</v>
      </c>
      <c r="D22" s="50">
        <v>9</v>
      </c>
      <c r="E22" s="50">
        <v>11</v>
      </c>
      <c r="F22" s="50">
        <v>2004</v>
      </c>
      <c r="G22" s="52">
        <f t="shared" si="0"/>
        <v>38300</v>
      </c>
      <c r="H22" s="41" t="s">
        <v>100</v>
      </c>
      <c r="I22" s="41" t="s">
        <v>140</v>
      </c>
      <c r="J22" s="42" t="s">
        <v>141</v>
      </c>
      <c r="K22" s="53" t="s">
        <v>143</v>
      </c>
      <c r="L22" s="51" t="s">
        <v>142</v>
      </c>
      <c r="M22" s="38" t="s">
        <v>142</v>
      </c>
      <c r="N22" s="16" t="s">
        <v>52</v>
      </c>
      <c r="O22" s="58" t="s">
        <v>533</v>
      </c>
      <c r="P22" s="57"/>
      <c r="Q22" s="58"/>
      <c r="R22" s="58">
        <v>1</v>
      </c>
      <c r="S22" s="57">
        <v>16</v>
      </c>
      <c r="T22" s="57" t="s">
        <v>24</v>
      </c>
      <c r="U22" s="63"/>
      <c r="V22" s="68">
        <v>0.39583333333333331</v>
      </c>
      <c r="W22" s="63"/>
      <c r="X22" s="57" t="s">
        <v>106</v>
      </c>
      <c r="Y22" s="16" t="s">
        <v>25</v>
      </c>
    </row>
    <row r="23" spans="1:25" s="4" customFormat="1" ht="30" customHeight="1" x14ac:dyDescent="0.35">
      <c r="A23" s="16">
        <v>13</v>
      </c>
      <c r="B23" s="39" t="s">
        <v>53</v>
      </c>
      <c r="C23" s="37" t="s">
        <v>144</v>
      </c>
      <c r="D23" s="50">
        <v>3</v>
      </c>
      <c r="E23" s="50">
        <v>5</v>
      </c>
      <c r="F23" s="50">
        <v>2004</v>
      </c>
      <c r="G23" s="52">
        <f t="shared" si="0"/>
        <v>38110</v>
      </c>
      <c r="H23" s="41" t="s">
        <v>145</v>
      </c>
      <c r="I23" s="41" t="s">
        <v>146</v>
      </c>
      <c r="J23" s="42" t="s">
        <v>147</v>
      </c>
      <c r="K23" s="53" t="s">
        <v>149</v>
      </c>
      <c r="L23" s="51" t="s">
        <v>148</v>
      </c>
      <c r="M23" s="38" t="s">
        <v>150</v>
      </c>
      <c r="N23" s="16" t="s">
        <v>52</v>
      </c>
      <c r="O23" s="58" t="s">
        <v>533</v>
      </c>
      <c r="P23" s="57"/>
      <c r="Q23" s="58"/>
      <c r="R23" s="58">
        <v>1</v>
      </c>
      <c r="S23" s="57">
        <v>16</v>
      </c>
      <c r="T23" s="57" t="s">
        <v>24</v>
      </c>
      <c r="U23" s="63"/>
      <c r="V23" s="68">
        <v>0.39583333333333331</v>
      </c>
      <c r="W23" s="63"/>
      <c r="X23" s="57" t="s">
        <v>106</v>
      </c>
      <c r="Y23" s="16" t="s">
        <v>25</v>
      </c>
    </row>
    <row r="24" spans="1:25" s="4" customFormat="1" ht="30" customHeight="1" x14ac:dyDescent="0.35">
      <c r="A24" s="16">
        <v>14</v>
      </c>
      <c r="B24" s="39" t="s">
        <v>53</v>
      </c>
      <c r="C24" s="37" t="s">
        <v>151</v>
      </c>
      <c r="D24" s="50">
        <v>9</v>
      </c>
      <c r="E24" s="50">
        <v>6</v>
      </c>
      <c r="F24" s="50">
        <v>1999</v>
      </c>
      <c r="G24" s="52">
        <f t="shared" si="0"/>
        <v>36320</v>
      </c>
      <c r="H24" s="41" t="s">
        <v>145</v>
      </c>
      <c r="I24" s="41" t="s">
        <v>152</v>
      </c>
      <c r="J24" s="42" t="s">
        <v>153</v>
      </c>
      <c r="K24" s="53" t="s">
        <v>155</v>
      </c>
      <c r="L24" s="51" t="s">
        <v>154</v>
      </c>
      <c r="M24" s="38" t="s">
        <v>156</v>
      </c>
      <c r="N24" s="16" t="s">
        <v>52</v>
      </c>
      <c r="O24" s="58" t="s">
        <v>532</v>
      </c>
      <c r="P24" s="57"/>
      <c r="Q24" s="58"/>
      <c r="R24" s="58">
        <v>1</v>
      </c>
      <c r="S24" s="57">
        <v>16</v>
      </c>
      <c r="T24" s="57" t="s">
        <v>24</v>
      </c>
      <c r="U24" s="63"/>
      <c r="V24" s="68">
        <v>0.39583333333333331</v>
      </c>
      <c r="W24" s="63"/>
      <c r="X24" s="57" t="s">
        <v>106</v>
      </c>
      <c r="Y24" s="16" t="s">
        <v>25</v>
      </c>
    </row>
    <row r="25" spans="1:25" s="4" customFormat="1" ht="30" customHeight="1" x14ac:dyDescent="0.35">
      <c r="A25" s="16">
        <v>15</v>
      </c>
      <c r="B25" s="39" t="s">
        <v>53</v>
      </c>
      <c r="C25" s="37" t="s">
        <v>157</v>
      </c>
      <c r="D25" s="50">
        <v>15</v>
      </c>
      <c r="E25" s="50">
        <v>10</v>
      </c>
      <c r="F25" s="50">
        <v>2000</v>
      </c>
      <c r="G25" s="52">
        <f t="shared" si="0"/>
        <v>36814</v>
      </c>
      <c r="H25" s="41" t="s">
        <v>158</v>
      </c>
      <c r="I25" s="41" t="s">
        <v>159</v>
      </c>
      <c r="J25" s="42" t="s">
        <v>160</v>
      </c>
      <c r="K25" s="53" t="s">
        <v>162</v>
      </c>
      <c r="L25" s="51" t="s">
        <v>161</v>
      </c>
      <c r="M25" s="38" t="s">
        <v>163</v>
      </c>
      <c r="N25" s="16" t="s">
        <v>52</v>
      </c>
      <c r="O25" s="58" t="s">
        <v>533</v>
      </c>
      <c r="P25" s="57"/>
      <c r="Q25" s="58"/>
      <c r="R25" s="58">
        <v>1</v>
      </c>
      <c r="S25" s="57">
        <v>16</v>
      </c>
      <c r="T25" s="57" t="s">
        <v>24</v>
      </c>
      <c r="U25" s="63"/>
      <c r="V25" s="68">
        <v>0.39583333333333331</v>
      </c>
      <c r="W25" s="63"/>
      <c r="X25" s="57" t="s">
        <v>106</v>
      </c>
      <c r="Y25" s="16" t="s">
        <v>25</v>
      </c>
    </row>
    <row r="26" spans="1:25" s="4" customFormat="1" ht="30" customHeight="1" x14ac:dyDescent="0.35">
      <c r="A26" s="16">
        <v>16</v>
      </c>
      <c r="B26" s="39" t="s">
        <v>53</v>
      </c>
      <c r="C26" s="37" t="s">
        <v>164</v>
      </c>
      <c r="D26" s="50">
        <v>7</v>
      </c>
      <c r="E26" s="50">
        <v>2</v>
      </c>
      <c r="F26" s="50">
        <v>2000</v>
      </c>
      <c r="G26" s="52">
        <f t="shared" si="0"/>
        <v>36563</v>
      </c>
      <c r="H26" s="41" t="s">
        <v>145</v>
      </c>
      <c r="I26" s="61" t="s">
        <v>165</v>
      </c>
      <c r="J26" s="42" t="s">
        <v>166</v>
      </c>
      <c r="K26" s="53" t="s">
        <v>168</v>
      </c>
      <c r="L26" s="51" t="s">
        <v>167</v>
      </c>
      <c r="M26" s="38" t="s">
        <v>169</v>
      </c>
      <c r="N26" s="16" t="s">
        <v>52</v>
      </c>
      <c r="O26" s="58" t="s">
        <v>533</v>
      </c>
      <c r="P26" s="57"/>
      <c r="Q26" s="58"/>
      <c r="R26" s="58">
        <v>1</v>
      </c>
      <c r="S26" s="57">
        <v>16</v>
      </c>
      <c r="T26" s="57" t="s">
        <v>24</v>
      </c>
      <c r="U26" s="63"/>
      <c r="V26" s="68">
        <v>0.39583333333333331</v>
      </c>
      <c r="W26" s="63"/>
      <c r="X26" s="57" t="s">
        <v>106</v>
      </c>
      <c r="Y26" s="16" t="s">
        <v>25</v>
      </c>
    </row>
    <row r="27" spans="1:25" s="4" customFormat="1" ht="30" customHeight="1" x14ac:dyDescent="0.35">
      <c r="A27" s="16">
        <v>17</v>
      </c>
      <c r="B27" s="39" t="s">
        <v>53</v>
      </c>
      <c r="C27" s="37" t="s">
        <v>170</v>
      </c>
      <c r="D27" s="50">
        <v>8</v>
      </c>
      <c r="E27" s="50">
        <v>3</v>
      </c>
      <c r="F27" s="50">
        <v>2003</v>
      </c>
      <c r="G27" s="52">
        <f t="shared" si="0"/>
        <v>37688</v>
      </c>
      <c r="H27" s="41" t="s">
        <v>171</v>
      </c>
      <c r="I27" s="41" t="s">
        <v>172</v>
      </c>
      <c r="J27" s="42" t="s">
        <v>173</v>
      </c>
      <c r="K27" s="53" t="s">
        <v>175</v>
      </c>
      <c r="L27" s="51" t="s">
        <v>174</v>
      </c>
      <c r="M27" s="38" t="s">
        <v>176</v>
      </c>
      <c r="N27" s="16" t="s">
        <v>52</v>
      </c>
      <c r="O27" s="58" t="s">
        <v>533</v>
      </c>
      <c r="P27" s="57"/>
      <c r="Q27" s="58"/>
      <c r="R27" s="58">
        <v>1</v>
      </c>
      <c r="S27" s="57">
        <v>16</v>
      </c>
      <c r="T27" s="57" t="s">
        <v>24</v>
      </c>
      <c r="U27" s="63"/>
      <c r="V27" s="68">
        <v>0.45833333333333331</v>
      </c>
      <c r="W27" s="63"/>
      <c r="X27" s="57" t="s">
        <v>106</v>
      </c>
      <c r="Y27" s="16" t="s">
        <v>25</v>
      </c>
    </row>
    <row r="28" spans="1:25" s="4" customFormat="1" ht="30" customHeight="1" x14ac:dyDescent="0.35">
      <c r="A28" s="16">
        <v>18</v>
      </c>
      <c r="B28" s="39" t="s">
        <v>53</v>
      </c>
      <c r="C28" s="37" t="s">
        <v>177</v>
      </c>
      <c r="D28" s="50">
        <v>4</v>
      </c>
      <c r="E28" s="50">
        <v>9</v>
      </c>
      <c r="F28" s="50">
        <v>1997</v>
      </c>
      <c r="G28" s="52">
        <f t="shared" si="0"/>
        <v>35677</v>
      </c>
      <c r="H28" s="41" t="s">
        <v>239</v>
      </c>
      <c r="I28" s="41" t="s">
        <v>178</v>
      </c>
      <c r="J28" s="42" t="s">
        <v>179</v>
      </c>
      <c r="K28" s="53" t="s">
        <v>181</v>
      </c>
      <c r="L28" s="51" t="s">
        <v>180</v>
      </c>
      <c r="M28" s="38" t="s">
        <v>182</v>
      </c>
      <c r="N28" s="16" t="s">
        <v>52</v>
      </c>
      <c r="O28" s="58" t="s">
        <v>533</v>
      </c>
      <c r="P28" s="57"/>
      <c r="Q28" s="58"/>
      <c r="R28" s="58">
        <v>1</v>
      </c>
      <c r="S28" s="57">
        <v>16</v>
      </c>
      <c r="T28" s="57" t="s">
        <v>24</v>
      </c>
      <c r="U28" s="63"/>
      <c r="V28" s="68">
        <v>0.45833333333333331</v>
      </c>
      <c r="W28" s="63"/>
      <c r="X28" s="57" t="s">
        <v>106</v>
      </c>
      <c r="Y28" s="16" t="s">
        <v>25</v>
      </c>
    </row>
    <row r="29" spans="1:25" s="4" customFormat="1" ht="30" customHeight="1" x14ac:dyDescent="0.35">
      <c r="A29" s="16">
        <v>19</v>
      </c>
      <c r="B29" s="39" t="s">
        <v>53</v>
      </c>
      <c r="C29" s="37" t="s">
        <v>183</v>
      </c>
      <c r="D29" s="50">
        <v>20</v>
      </c>
      <c r="E29" s="50">
        <v>5</v>
      </c>
      <c r="F29" s="50">
        <v>2003</v>
      </c>
      <c r="G29" s="52">
        <f t="shared" si="0"/>
        <v>37761</v>
      </c>
      <c r="H29" s="41" t="s">
        <v>184</v>
      </c>
      <c r="I29" s="41" t="s">
        <v>185</v>
      </c>
      <c r="J29" s="42" t="s">
        <v>186</v>
      </c>
      <c r="K29" s="53" t="s">
        <v>188</v>
      </c>
      <c r="L29" s="51" t="s">
        <v>187</v>
      </c>
      <c r="M29" s="38" t="s">
        <v>189</v>
      </c>
      <c r="N29" s="16" t="s">
        <v>52</v>
      </c>
      <c r="O29" s="58" t="s">
        <v>533</v>
      </c>
      <c r="P29" s="57"/>
      <c r="Q29" s="58"/>
      <c r="R29" s="58">
        <v>1</v>
      </c>
      <c r="S29" s="57">
        <v>16</v>
      </c>
      <c r="T29" s="57" t="s">
        <v>24</v>
      </c>
      <c r="U29" s="63"/>
      <c r="V29" s="68">
        <v>0.45833333333333331</v>
      </c>
      <c r="W29" s="63"/>
      <c r="X29" s="57" t="s">
        <v>106</v>
      </c>
      <c r="Y29" s="16" t="s">
        <v>25</v>
      </c>
    </row>
    <row r="30" spans="1:25" s="4" customFormat="1" ht="30" customHeight="1" x14ac:dyDescent="0.35">
      <c r="A30" s="16">
        <v>20</v>
      </c>
      <c r="B30" s="39" t="s">
        <v>53</v>
      </c>
      <c r="C30" s="37" t="s">
        <v>190</v>
      </c>
      <c r="D30" s="50">
        <v>20</v>
      </c>
      <c r="E30" s="50">
        <v>1</v>
      </c>
      <c r="F30" s="50">
        <v>1997</v>
      </c>
      <c r="G30" s="52">
        <f t="shared" si="0"/>
        <v>35450</v>
      </c>
      <c r="H30" s="41" t="s">
        <v>191</v>
      </c>
      <c r="I30" s="41" t="s">
        <v>192</v>
      </c>
      <c r="J30" s="42" t="s">
        <v>193</v>
      </c>
      <c r="K30" s="53" t="s">
        <v>195</v>
      </c>
      <c r="L30" s="51" t="s">
        <v>194</v>
      </c>
      <c r="M30" s="38" t="s">
        <v>196</v>
      </c>
      <c r="N30" s="16" t="s">
        <v>52</v>
      </c>
      <c r="O30" s="58" t="s">
        <v>533</v>
      </c>
      <c r="P30" s="57"/>
      <c r="Q30" s="58"/>
      <c r="R30" s="58">
        <v>1</v>
      </c>
      <c r="S30" s="57">
        <v>16</v>
      </c>
      <c r="T30" s="57" t="s">
        <v>24</v>
      </c>
      <c r="U30" s="63"/>
      <c r="V30" s="68">
        <v>0.45833333333333331</v>
      </c>
      <c r="W30" s="63"/>
      <c r="X30" s="57" t="s">
        <v>106</v>
      </c>
      <c r="Y30" s="16" t="s">
        <v>25</v>
      </c>
    </row>
    <row r="31" spans="1:25" s="4" customFormat="1" ht="30" customHeight="1" x14ac:dyDescent="0.35">
      <c r="A31" s="16">
        <v>21</v>
      </c>
      <c r="B31" s="39" t="s">
        <v>53</v>
      </c>
      <c r="C31" s="37" t="s">
        <v>197</v>
      </c>
      <c r="D31" s="50">
        <v>12</v>
      </c>
      <c r="E31" s="50">
        <v>8</v>
      </c>
      <c r="F31" s="50">
        <v>2003</v>
      </c>
      <c r="G31" s="52">
        <f t="shared" si="0"/>
        <v>37845</v>
      </c>
      <c r="H31" s="41" t="s">
        <v>198</v>
      </c>
      <c r="I31" s="41" t="s">
        <v>199</v>
      </c>
      <c r="J31" s="42" t="s">
        <v>200</v>
      </c>
      <c r="K31" s="53" t="s">
        <v>202</v>
      </c>
      <c r="L31" s="51" t="s">
        <v>201</v>
      </c>
      <c r="M31" s="38" t="s">
        <v>203</v>
      </c>
      <c r="N31" s="16" t="s">
        <v>52</v>
      </c>
      <c r="O31" s="58" t="s">
        <v>533</v>
      </c>
      <c r="P31" s="57"/>
      <c r="Q31" s="58"/>
      <c r="R31" s="58">
        <v>1</v>
      </c>
      <c r="S31" s="57">
        <v>16</v>
      </c>
      <c r="T31" s="57" t="s">
        <v>24</v>
      </c>
      <c r="U31" s="63"/>
      <c r="V31" s="68">
        <v>0.45833333333333331</v>
      </c>
      <c r="W31" s="63"/>
      <c r="X31" s="57" t="s">
        <v>106</v>
      </c>
      <c r="Y31" s="16" t="s">
        <v>25</v>
      </c>
    </row>
    <row r="32" spans="1:25" s="4" customFormat="1" ht="30" customHeight="1" x14ac:dyDescent="0.35">
      <c r="A32" s="16">
        <v>22</v>
      </c>
      <c r="B32" s="39" t="s">
        <v>53</v>
      </c>
      <c r="C32" s="37" t="s">
        <v>204</v>
      </c>
      <c r="D32" s="50">
        <v>7</v>
      </c>
      <c r="E32" s="50">
        <v>10</v>
      </c>
      <c r="F32" s="50">
        <v>2002</v>
      </c>
      <c r="G32" s="52">
        <f t="shared" si="0"/>
        <v>37536</v>
      </c>
      <c r="H32" s="41" t="s">
        <v>205</v>
      </c>
      <c r="I32" s="41" t="s">
        <v>206</v>
      </c>
      <c r="J32" s="42" t="s">
        <v>207</v>
      </c>
      <c r="K32" s="53" t="s">
        <v>209</v>
      </c>
      <c r="L32" s="51" t="s">
        <v>208</v>
      </c>
      <c r="M32" s="38" t="s">
        <v>210</v>
      </c>
      <c r="N32" s="16" t="s">
        <v>52</v>
      </c>
      <c r="O32" s="58" t="s">
        <v>533</v>
      </c>
      <c r="P32" s="57"/>
      <c r="Q32" s="58"/>
      <c r="R32" s="58">
        <v>1</v>
      </c>
      <c r="S32" s="57">
        <v>16</v>
      </c>
      <c r="T32" s="57" t="s">
        <v>24</v>
      </c>
      <c r="U32" s="63"/>
      <c r="V32" s="68">
        <v>0.45833333333333331</v>
      </c>
      <c r="W32" s="63"/>
      <c r="X32" s="57" t="s">
        <v>106</v>
      </c>
      <c r="Y32" s="16" t="s">
        <v>25</v>
      </c>
    </row>
    <row r="33" spans="1:25" s="4" customFormat="1" ht="30" customHeight="1" x14ac:dyDescent="0.35">
      <c r="A33" s="16">
        <v>23</v>
      </c>
      <c r="B33" s="39" t="s">
        <v>53</v>
      </c>
      <c r="C33" s="37" t="s">
        <v>211</v>
      </c>
      <c r="D33" s="50">
        <v>6</v>
      </c>
      <c r="E33" s="50">
        <v>11</v>
      </c>
      <c r="F33" s="50">
        <v>2001</v>
      </c>
      <c r="G33" s="52">
        <f t="shared" si="0"/>
        <v>37201</v>
      </c>
      <c r="H33" s="41" t="s">
        <v>212</v>
      </c>
      <c r="I33" s="41" t="s">
        <v>213</v>
      </c>
      <c r="J33" s="42" t="s">
        <v>214</v>
      </c>
      <c r="K33" s="53" t="s">
        <v>216</v>
      </c>
      <c r="L33" s="51" t="s">
        <v>215</v>
      </c>
      <c r="M33" s="38" t="s">
        <v>217</v>
      </c>
      <c r="N33" s="16" t="s">
        <v>52</v>
      </c>
      <c r="O33" s="58" t="s">
        <v>533</v>
      </c>
      <c r="P33" s="57"/>
      <c r="Q33" s="58"/>
      <c r="R33" s="58">
        <v>1</v>
      </c>
      <c r="S33" s="57">
        <v>16</v>
      </c>
      <c r="T33" s="57" t="s">
        <v>24</v>
      </c>
      <c r="U33" s="63"/>
      <c r="V33" s="68">
        <v>0.45833333333333331</v>
      </c>
      <c r="W33" s="63"/>
      <c r="X33" s="57" t="s">
        <v>106</v>
      </c>
      <c r="Y33" s="16" t="s">
        <v>25</v>
      </c>
    </row>
    <row r="34" spans="1:25" s="4" customFormat="1" ht="30" customHeight="1" x14ac:dyDescent="0.35">
      <c r="A34" s="16">
        <v>24</v>
      </c>
      <c r="B34" s="39" t="s">
        <v>53</v>
      </c>
      <c r="C34" s="37" t="s">
        <v>218</v>
      </c>
      <c r="D34" s="50">
        <v>29</v>
      </c>
      <c r="E34" s="50">
        <v>6</v>
      </c>
      <c r="F34" s="50">
        <v>2004</v>
      </c>
      <c r="G34" s="52">
        <f t="shared" si="0"/>
        <v>38167</v>
      </c>
      <c r="H34" s="41" t="s">
        <v>219</v>
      </c>
      <c r="I34" s="41" t="s">
        <v>220</v>
      </c>
      <c r="J34" s="42" t="s">
        <v>221</v>
      </c>
      <c r="K34" s="53" t="s">
        <v>536</v>
      </c>
      <c r="L34" s="51" t="s">
        <v>222</v>
      </c>
      <c r="M34" s="38" t="s">
        <v>223</v>
      </c>
      <c r="N34" s="16" t="s">
        <v>52</v>
      </c>
      <c r="O34" s="58" t="s">
        <v>533</v>
      </c>
      <c r="P34" s="57"/>
      <c r="Q34" s="58"/>
      <c r="R34" s="58">
        <v>1</v>
      </c>
      <c r="S34" s="57">
        <v>16</v>
      </c>
      <c r="T34" s="57" t="s">
        <v>24</v>
      </c>
      <c r="U34" s="63"/>
      <c r="V34" s="68">
        <v>0.45833333333333331</v>
      </c>
      <c r="W34" s="63"/>
      <c r="X34" s="57" t="s">
        <v>106</v>
      </c>
      <c r="Y34" s="16" t="s">
        <v>25</v>
      </c>
    </row>
    <row r="35" spans="1:25" s="4" customFormat="1" ht="30" customHeight="1" x14ac:dyDescent="0.35">
      <c r="A35" s="16">
        <v>25</v>
      </c>
      <c r="B35" s="39" t="s">
        <v>53</v>
      </c>
      <c r="C35" s="37" t="s">
        <v>224</v>
      </c>
      <c r="D35" s="50">
        <v>11</v>
      </c>
      <c r="E35" s="50">
        <v>11</v>
      </c>
      <c r="F35" s="50">
        <v>2000</v>
      </c>
      <c r="G35" s="52">
        <f t="shared" si="0"/>
        <v>36841</v>
      </c>
      <c r="H35" s="41" t="s">
        <v>225</v>
      </c>
      <c r="I35" s="41" t="s">
        <v>226</v>
      </c>
      <c r="J35" s="42" t="s">
        <v>229</v>
      </c>
      <c r="K35" s="53" t="s">
        <v>228</v>
      </c>
      <c r="L35" s="51" t="s">
        <v>227</v>
      </c>
      <c r="M35" s="38" t="s">
        <v>230</v>
      </c>
      <c r="N35" s="16" t="s">
        <v>52</v>
      </c>
      <c r="O35" s="58" t="s">
        <v>533</v>
      </c>
      <c r="P35" s="57"/>
      <c r="Q35" s="58"/>
      <c r="R35" s="58">
        <v>1</v>
      </c>
      <c r="S35" s="57">
        <v>16</v>
      </c>
      <c r="T35" s="57" t="s">
        <v>24</v>
      </c>
      <c r="U35" s="63"/>
      <c r="V35" s="68">
        <v>0.45833333333333331</v>
      </c>
      <c r="W35" s="63"/>
      <c r="X35" s="57" t="s">
        <v>106</v>
      </c>
      <c r="Y35" s="16" t="s">
        <v>25</v>
      </c>
    </row>
    <row r="36" spans="1:25" s="4" customFormat="1" ht="30" customHeight="1" x14ac:dyDescent="0.35">
      <c r="A36" s="16">
        <v>26</v>
      </c>
      <c r="B36" s="39" t="s">
        <v>53</v>
      </c>
      <c r="C36" s="37" t="s">
        <v>231</v>
      </c>
      <c r="D36" s="50">
        <v>26</v>
      </c>
      <c r="E36" s="50">
        <v>9</v>
      </c>
      <c r="F36" s="50">
        <v>2004</v>
      </c>
      <c r="G36" s="52">
        <f t="shared" si="0"/>
        <v>38256</v>
      </c>
      <c r="H36" s="41" t="s">
        <v>232</v>
      </c>
      <c r="I36" s="41" t="s">
        <v>233</v>
      </c>
      <c r="J36" s="42" t="s">
        <v>234</v>
      </c>
      <c r="K36" s="53" t="s">
        <v>236</v>
      </c>
      <c r="L36" s="51" t="s">
        <v>235</v>
      </c>
      <c r="M36" s="38" t="s">
        <v>237</v>
      </c>
      <c r="N36" s="16" t="s">
        <v>52</v>
      </c>
      <c r="O36" s="58" t="s">
        <v>533</v>
      </c>
      <c r="P36" s="57"/>
      <c r="Q36" s="58"/>
      <c r="R36" s="58">
        <v>1</v>
      </c>
      <c r="S36" s="57">
        <v>16</v>
      </c>
      <c r="T36" s="57" t="s">
        <v>24</v>
      </c>
      <c r="U36" s="63"/>
      <c r="V36" s="68">
        <v>0.45833333333333331</v>
      </c>
      <c r="W36" s="63"/>
      <c r="X36" s="57" t="s">
        <v>106</v>
      </c>
      <c r="Y36" s="16" t="s">
        <v>25</v>
      </c>
    </row>
    <row r="37" spans="1:25" s="4" customFormat="1" ht="30" customHeight="1" x14ac:dyDescent="0.35">
      <c r="A37" s="16">
        <v>27</v>
      </c>
      <c r="B37" s="39" t="s">
        <v>53</v>
      </c>
      <c r="C37" s="37" t="s">
        <v>238</v>
      </c>
      <c r="D37" s="50">
        <v>1</v>
      </c>
      <c r="E37" s="50">
        <v>8</v>
      </c>
      <c r="F37" s="50">
        <v>1995</v>
      </c>
      <c r="G37" s="52">
        <f t="shared" si="0"/>
        <v>34912</v>
      </c>
      <c r="H37" s="41" t="s">
        <v>239</v>
      </c>
      <c r="I37" s="41" t="s">
        <v>240</v>
      </c>
      <c r="J37" s="42" t="s">
        <v>241</v>
      </c>
      <c r="K37" s="53" t="s">
        <v>243</v>
      </c>
      <c r="L37" s="51" t="s">
        <v>242</v>
      </c>
      <c r="M37" s="38" t="s">
        <v>244</v>
      </c>
      <c r="N37" s="16" t="s">
        <v>52</v>
      </c>
      <c r="O37" s="58" t="s">
        <v>533</v>
      </c>
      <c r="P37" s="57"/>
      <c r="Q37" s="58"/>
      <c r="R37" s="58">
        <v>1</v>
      </c>
      <c r="S37" s="57">
        <v>16</v>
      </c>
      <c r="T37" s="57" t="s">
        <v>24</v>
      </c>
      <c r="U37" s="63"/>
      <c r="V37" s="68">
        <v>0.45833333333333331</v>
      </c>
      <c r="W37" s="63"/>
      <c r="X37" s="57" t="s">
        <v>106</v>
      </c>
      <c r="Y37" s="16" t="s">
        <v>25</v>
      </c>
    </row>
    <row r="38" spans="1:25" s="4" customFormat="1" ht="30" customHeight="1" x14ac:dyDescent="0.35">
      <c r="A38" s="16">
        <v>28</v>
      </c>
      <c r="B38" s="39" t="s">
        <v>53</v>
      </c>
      <c r="C38" s="37" t="s">
        <v>245</v>
      </c>
      <c r="D38" s="50">
        <v>28</v>
      </c>
      <c r="E38" s="50">
        <v>3</v>
      </c>
      <c r="F38" s="50">
        <v>1992</v>
      </c>
      <c r="G38" s="52">
        <f t="shared" si="0"/>
        <v>33691</v>
      </c>
      <c r="H38" s="41" t="s">
        <v>246</v>
      </c>
      <c r="I38" s="41" t="s">
        <v>247</v>
      </c>
      <c r="J38" s="42" t="s">
        <v>248</v>
      </c>
      <c r="K38" s="53" t="s">
        <v>250</v>
      </c>
      <c r="L38" s="51" t="s">
        <v>249</v>
      </c>
      <c r="M38" s="38" t="s">
        <v>251</v>
      </c>
      <c r="N38" s="16" t="s">
        <v>52</v>
      </c>
      <c r="O38" s="58" t="s">
        <v>533</v>
      </c>
      <c r="P38" s="57"/>
      <c r="Q38" s="58"/>
      <c r="R38" s="58">
        <v>1</v>
      </c>
      <c r="S38" s="57">
        <v>16</v>
      </c>
      <c r="T38" s="57" t="s">
        <v>24</v>
      </c>
      <c r="U38" s="63"/>
      <c r="V38" s="68">
        <v>0.45833333333333331</v>
      </c>
      <c r="W38" s="63"/>
      <c r="X38" s="57" t="s">
        <v>106</v>
      </c>
      <c r="Y38" s="16" t="s">
        <v>25</v>
      </c>
    </row>
    <row r="39" spans="1:25" s="4" customFormat="1" ht="30" customHeight="1" x14ac:dyDescent="0.35">
      <c r="A39" s="16">
        <v>29</v>
      </c>
      <c r="B39" s="39" t="s">
        <v>53</v>
      </c>
      <c r="C39" s="37" t="s">
        <v>252</v>
      </c>
      <c r="D39" s="50">
        <v>4</v>
      </c>
      <c r="E39" s="50">
        <v>1</v>
      </c>
      <c r="F39" s="50">
        <v>2002</v>
      </c>
      <c r="G39" s="52">
        <f t="shared" si="0"/>
        <v>37260</v>
      </c>
      <c r="H39" s="41" t="s">
        <v>80</v>
      </c>
      <c r="I39" s="41" t="s">
        <v>253</v>
      </c>
      <c r="J39" s="42" t="s">
        <v>254</v>
      </c>
      <c r="K39" s="53" t="s">
        <v>256</v>
      </c>
      <c r="L39" s="51" t="s">
        <v>255</v>
      </c>
      <c r="M39" s="38" t="s">
        <v>257</v>
      </c>
      <c r="N39" s="16" t="s">
        <v>52</v>
      </c>
      <c r="O39" s="58" t="s">
        <v>533</v>
      </c>
      <c r="P39" s="57"/>
      <c r="Q39" s="58"/>
      <c r="R39" s="58">
        <v>1</v>
      </c>
      <c r="S39" s="57">
        <v>16</v>
      </c>
      <c r="T39" s="57" t="s">
        <v>24</v>
      </c>
      <c r="U39" s="63"/>
      <c r="V39" s="68">
        <v>0.45833333333333331</v>
      </c>
      <c r="W39" s="63"/>
      <c r="X39" s="57" t="s">
        <v>106</v>
      </c>
      <c r="Y39" s="16" t="s">
        <v>25</v>
      </c>
    </row>
    <row r="40" spans="1:25" s="4" customFormat="1" ht="30" customHeight="1" x14ac:dyDescent="0.35">
      <c r="A40" s="16">
        <v>30</v>
      </c>
      <c r="B40" s="39" t="s">
        <v>53</v>
      </c>
      <c r="C40" s="37" t="s">
        <v>258</v>
      </c>
      <c r="D40" s="50">
        <v>27</v>
      </c>
      <c r="E40" s="50">
        <v>6</v>
      </c>
      <c r="F40" s="50">
        <v>1996</v>
      </c>
      <c r="G40" s="52">
        <f t="shared" si="0"/>
        <v>35243</v>
      </c>
      <c r="H40" s="41" t="s">
        <v>259</v>
      </c>
      <c r="I40" s="41" t="s">
        <v>260</v>
      </c>
      <c r="J40" s="42" t="s">
        <v>261</v>
      </c>
      <c r="K40" s="53" t="s">
        <v>263</v>
      </c>
      <c r="L40" s="51" t="s">
        <v>262</v>
      </c>
      <c r="M40" s="38" t="s">
        <v>264</v>
      </c>
      <c r="N40" s="16" t="s">
        <v>52</v>
      </c>
      <c r="O40" s="58" t="s">
        <v>533</v>
      </c>
      <c r="P40" s="57"/>
      <c r="Q40" s="58"/>
      <c r="R40" s="58">
        <v>1</v>
      </c>
      <c r="S40" s="57">
        <v>16</v>
      </c>
      <c r="T40" s="57" t="s">
        <v>24</v>
      </c>
      <c r="U40" s="63"/>
      <c r="V40" s="68">
        <v>0.58333333333333337</v>
      </c>
      <c r="W40" s="63"/>
      <c r="X40" s="57" t="s">
        <v>106</v>
      </c>
      <c r="Y40" s="16" t="s">
        <v>25</v>
      </c>
    </row>
    <row r="41" spans="1:25" s="4" customFormat="1" ht="30" customHeight="1" x14ac:dyDescent="0.35">
      <c r="A41" s="16">
        <v>31</v>
      </c>
      <c r="B41" s="39" t="s">
        <v>53</v>
      </c>
      <c r="C41" s="37" t="s">
        <v>265</v>
      </c>
      <c r="D41" s="50">
        <v>25</v>
      </c>
      <c r="E41" s="50">
        <v>2</v>
      </c>
      <c r="F41" s="50">
        <v>2004</v>
      </c>
      <c r="G41" s="52">
        <f t="shared" si="0"/>
        <v>38042</v>
      </c>
      <c r="H41" s="41" t="s">
        <v>95</v>
      </c>
      <c r="I41" s="41" t="s">
        <v>266</v>
      </c>
      <c r="J41" s="42" t="s">
        <v>267</v>
      </c>
      <c r="K41" s="53" t="s">
        <v>269</v>
      </c>
      <c r="L41" s="51" t="s">
        <v>268</v>
      </c>
      <c r="M41" s="38" t="s">
        <v>270</v>
      </c>
      <c r="N41" s="16" t="s">
        <v>52</v>
      </c>
      <c r="O41" s="58" t="s">
        <v>533</v>
      </c>
      <c r="P41" s="57"/>
      <c r="Q41" s="58"/>
      <c r="R41" s="58">
        <v>1</v>
      </c>
      <c r="S41" s="57">
        <v>16</v>
      </c>
      <c r="T41" s="57" t="s">
        <v>24</v>
      </c>
      <c r="U41" s="63"/>
      <c r="V41" s="68">
        <v>0.58333333333333337</v>
      </c>
      <c r="W41" s="63"/>
      <c r="X41" s="57" t="s">
        <v>106</v>
      </c>
      <c r="Y41" s="16" t="s">
        <v>25</v>
      </c>
    </row>
    <row r="42" spans="1:25" s="4" customFormat="1" ht="30" customHeight="1" x14ac:dyDescent="0.35">
      <c r="A42" s="16">
        <v>32</v>
      </c>
      <c r="B42" s="39" t="s">
        <v>53</v>
      </c>
      <c r="C42" s="37" t="s">
        <v>271</v>
      </c>
      <c r="D42" s="50">
        <v>22</v>
      </c>
      <c r="E42" s="50">
        <v>12</v>
      </c>
      <c r="F42" s="50">
        <v>2002</v>
      </c>
      <c r="G42" s="52">
        <f t="shared" si="0"/>
        <v>37612</v>
      </c>
      <c r="H42" s="41" t="s">
        <v>272</v>
      </c>
      <c r="I42" s="41" t="s">
        <v>273</v>
      </c>
      <c r="J42" s="42" t="s">
        <v>274</v>
      </c>
      <c r="K42" s="53" t="s">
        <v>276</v>
      </c>
      <c r="L42" s="51" t="s">
        <v>275</v>
      </c>
      <c r="M42" s="38" t="s">
        <v>277</v>
      </c>
      <c r="N42" s="16" t="s">
        <v>52</v>
      </c>
      <c r="O42" s="58" t="s">
        <v>532</v>
      </c>
      <c r="P42" s="57"/>
      <c r="Q42" s="58"/>
      <c r="R42" s="58">
        <v>1</v>
      </c>
      <c r="S42" s="57">
        <v>16</v>
      </c>
      <c r="T42" s="57" t="s">
        <v>24</v>
      </c>
      <c r="U42" s="63"/>
      <c r="V42" s="68">
        <v>0.58333333333333337</v>
      </c>
      <c r="W42" s="63"/>
      <c r="X42" s="57" t="s">
        <v>106</v>
      </c>
      <c r="Y42" s="16" t="s">
        <v>25</v>
      </c>
    </row>
    <row r="43" spans="1:25" s="4" customFormat="1" ht="30" customHeight="1" x14ac:dyDescent="0.35">
      <c r="A43" s="16">
        <v>33</v>
      </c>
      <c r="B43" s="39" t="s">
        <v>53</v>
      </c>
      <c r="C43" s="37" t="s">
        <v>278</v>
      </c>
      <c r="D43" s="50">
        <v>20</v>
      </c>
      <c r="E43" s="50">
        <v>6</v>
      </c>
      <c r="F43" s="50">
        <v>2002</v>
      </c>
      <c r="G43" s="52">
        <f t="shared" si="0"/>
        <v>37427</v>
      </c>
      <c r="H43" s="41" t="s">
        <v>205</v>
      </c>
      <c r="I43" s="41" t="s">
        <v>279</v>
      </c>
      <c r="J43" s="42" t="s">
        <v>280</v>
      </c>
      <c r="K43" s="53" t="s">
        <v>282</v>
      </c>
      <c r="L43" s="51" t="s">
        <v>281</v>
      </c>
      <c r="M43" s="38" t="s">
        <v>283</v>
      </c>
      <c r="N43" s="16" t="s">
        <v>52</v>
      </c>
      <c r="O43" s="58" t="s">
        <v>533</v>
      </c>
      <c r="P43" s="57"/>
      <c r="Q43" s="58"/>
      <c r="R43" s="58">
        <v>1</v>
      </c>
      <c r="S43" s="57">
        <v>16</v>
      </c>
      <c r="T43" s="57" t="s">
        <v>24</v>
      </c>
      <c r="U43" s="63"/>
      <c r="V43" s="68">
        <v>0.58333333333333337</v>
      </c>
      <c r="W43" s="63"/>
      <c r="X43" s="57" t="s">
        <v>106</v>
      </c>
      <c r="Y43" s="16" t="s">
        <v>25</v>
      </c>
    </row>
    <row r="44" spans="1:25" s="4" customFormat="1" ht="30" customHeight="1" x14ac:dyDescent="0.35">
      <c r="A44" s="16">
        <v>34</v>
      </c>
      <c r="B44" s="39" t="s">
        <v>53</v>
      </c>
      <c r="C44" s="37" t="s">
        <v>284</v>
      </c>
      <c r="D44" s="50">
        <v>25</v>
      </c>
      <c r="E44" s="50">
        <v>12</v>
      </c>
      <c r="F44" s="50">
        <v>2000</v>
      </c>
      <c r="G44" s="52">
        <f t="shared" si="0"/>
        <v>36885</v>
      </c>
      <c r="H44" s="41" t="s">
        <v>205</v>
      </c>
      <c r="I44" s="41" t="s">
        <v>285</v>
      </c>
      <c r="J44" s="42" t="s">
        <v>286</v>
      </c>
      <c r="K44" s="53" t="s">
        <v>288</v>
      </c>
      <c r="L44" s="51" t="s">
        <v>287</v>
      </c>
      <c r="M44" s="38" t="s">
        <v>289</v>
      </c>
      <c r="N44" s="16" t="s">
        <v>52</v>
      </c>
      <c r="O44" s="58" t="s">
        <v>533</v>
      </c>
      <c r="P44" s="57"/>
      <c r="Q44" s="58"/>
      <c r="R44" s="58">
        <v>1</v>
      </c>
      <c r="S44" s="57">
        <v>16</v>
      </c>
      <c r="T44" s="57" t="s">
        <v>24</v>
      </c>
      <c r="U44" s="63"/>
      <c r="V44" s="68">
        <v>0.58333333333333337</v>
      </c>
      <c r="W44" s="63"/>
      <c r="X44" s="57" t="s">
        <v>106</v>
      </c>
      <c r="Y44" s="16" t="s">
        <v>25</v>
      </c>
    </row>
    <row r="45" spans="1:25" s="4" customFormat="1" ht="30" customHeight="1" x14ac:dyDescent="0.35">
      <c r="A45" s="16">
        <v>35</v>
      </c>
      <c r="B45" s="39" t="s">
        <v>53</v>
      </c>
      <c r="C45" s="37" t="s">
        <v>290</v>
      </c>
      <c r="D45" s="50">
        <v>7</v>
      </c>
      <c r="E45" s="50">
        <v>9</v>
      </c>
      <c r="F45" s="50">
        <v>1992</v>
      </c>
      <c r="G45" s="52">
        <f t="shared" si="0"/>
        <v>33854</v>
      </c>
      <c r="H45" s="41" t="s">
        <v>246</v>
      </c>
      <c r="I45" s="41" t="s">
        <v>291</v>
      </c>
      <c r="J45" s="42" t="s">
        <v>292</v>
      </c>
      <c r="K45" s="53" t="s">
        <v>294</v>
      </c>
      <c r="L45" s="51" t="s">
        <v>293</v>
      </c>
      <c r="M45" s="38" t="s">
        <v>295</v>
      </c>
      <c r="N45" s="16" t="s">
        <v>52</v>
      </c>
      <c r="O45" s="58" t="s">
        <v>533</v>
      </c>
      <c r="P45" s="57" t="s">
        <v>532</v>
      </c>
      <c r="Q45" s="58"/>
      <c r="R45" s="58">
        <v>2</v>
      </c>
      <c r="S45" s="57">
        <v>16</v>
      </c>
      <c r="T45" s="57" t="s">
        <v>24</v>
      </c>
      <c r="U45" s="63"/>
      <c r="V45" s="68">
        <v>0.33333333333333331</v>
      </c>
      <c r="W45" s="69">
        <v>0.39583333333333331</v>
      </c>
      <c r="X45" s="57" t="s">
        <v>106</v>
      </c>
      <c r="Y45" s="16" t="s">
        <v>25</v>
      </c>
    </row>
    <row r="46" spans="1:25" s="4" customFormat="1" ht="30" customHeight="1" x14ac:dyDescent="0.35">
      <c r="A46" s="16">
        <v>36</v>
      </c>
      <c r="B46" s="39" t="s">
        <v>53</v>
      </c>
      <c r="C46" s="37" t="s">
        <v>296</v>
      </c>
      <c r="D46" s="50">
        <v>2</v>
      </c>
      <c r="E46" s="50">
        <v>1</v>
      </c>
      <c r="F46" s="50">
        <v>2004</v>
      </c>
      <c r="G46" s="52">
        <f t="shared" si="0"/>
        <v>37988</v>
      </c>
      <c r="H46" s="41" t="s">
        <v>80</v>
      </c>
      <c r="I46" s="41" t="s">
        <v>297</v>
      </c>
      <c r="J46" s="42" t="s">
        <v>298</v>
      </c>
      <c r="K46" s="53" t="s">
        <v>300</v>
      </c>
      <c r="L46" s="51" t="s">
        <v>299</v>
      </c>
      <c r="M46" s="38" t="s">
        <v>301</v>
      </c>
      <c r="N46" s="16" t="s">
        <v>52</v>
      </c>
      <c r="O46" s="58" t="s">
        <v>533</v>
      </c>
      <c r="P46" s="57"/>
      <c r="Q46" s="58"/>
      <c r="R46" s="58">
        <v>1</v>
      </c>
      <c r="S46" s="57">
        <v>16</v>
      </c>
      <c r="T46" s="57" t="s">
        <v>24</v>
      </c>
      <c r="U46" s="63"/>
      <c r="V46" s="68">
        <v>0.58333333333333337</v>
      </c>
      <c r="W46" s="63"/>
      <c r="X46" s="57" t="s">
        <v>106</v>
      </c>
      <c r="Y46" s="16" t="s">
        <v>25</v>
      </c>
    </row>
    <row r="47" spans="1:25" s="4" customFormat="1" ht="30" customHeight="1" x14ac:dyDescent="0.35">
      <c r="A47" s="16">
        <v>37</v>
      </c>
      <c r="B47" s="39" t="s">
        <v>53</v>
      </c>
      <c r="C47" s="37" t="s">
        <v>302</v>
      </c>
      <c r="D47" s="50">
        <v>8</v>
      </c>
      <c r="E47" s="50">
        <v>10</v>
      </c>
      <c r="F47" s="50">
        <v>2004</v>
      </c>
      <c r="G47" s="52">
        <f t="shared" si="0"/>
        <v>38268</v>
      </c>
      <c r="H47" s="41" t="s">
        <v>80</v>
      </c>
      <c r="I47" s="41" t="s">
        <v>303</v>
      </c>
      <c r="J47" s="42" t="s">
        <v>304</v>
      </c>
      <c r="K47" s="53" t="s">
        <v>306</v>
      </c>
      <c r="L47" s="51" t="s">
        <v>305</v>
      </c>
      <c r="M47" s="38" t="s">
        <v>307</v>
      </c>
      <c r="N47" s="16" t="s">
        <v>52</v>
      </c>
      <c r="O47" s="58" t="s">
        <v>533</v>
      </c>
      <c r="P47" s="57"/>
      <c r="Q47" s="58"/>
      <c r="R47" s="58">
        <v>1</v>
      </c>
      <c r="S47" s="57">
        <v>16</v>
      </c>
      <c r="T47" s="57" t="s">
        <v>24</v>
      </c>
      <c r="U47" s="63"/>
      <c r="V47" s="68">
        <v>0.58333333333333337</v>
      </c>
      <c r="W47" s="63"/>
      <c r="X47" s="57" t="s">
        <v>106</v>
      </c>
      <c r="Y47" s="16" t="s">
        <v>25</v>
      </c>
    </row>
    <row r="48" spans="1:25" s="4" customFormat="1" ht="30" customHeight="1" x14ac:dyDescent="0.35">
      <c r="A48" s="16">
        <v>38</v>
      </c>
      <c r="B48" s="39" t="s">
        <v>53</v>
      </c>
      <c r="C48" s="37" t="s">
        <v>308</v>
      </c>
      <c r="D48" s="50">
        <v>30</v>
      </c>
      <c r="E48" s="50">
        <v>7</v>
      </c>
      <c r="F48" s="50">
        <v>2001</v>
      </c>
      <c r="G48" s="52">
        <f t="shared" si="0"/>
        <v>37102</v>
      </c>
      <c r="H48" s="41" t="s">
        <v>309</v>
      </c>
      <c r="I48" s="41" t="s">
        <v>310</v>
      </c>
      <c r="J48" s="42" t="s">
        <v>311</v>
      </c>
      <c r="K48" s="53" t="s">
        <v>313</v>
      </c>
      <c r="L48" s="51" t="s">
        <v>312</v>
      </c>
      <c r="M48" s="38" t="s">
        <v>314</v>
      </c>
      <c r="N48" s="16" t="s">
        <v>52</v>
      </c>
      <c r="O48" s="58" t="s">
        <v>533</v>
      </c>
      <c r="P48" s="57"/>
      <c r="Q48" s="58"/>
      <c r="R48" s="58">
        <v>1</v>
      </c>
      <c r="S48" s="57">
        <v>16</v>
      </c>
      <c r="T48" s="57" t="s">
        <v>24</v>
      </c>
      <c r="U48" s="63"/>
      <c r="V48" s="68">
        <v>0.58333333333333337</v>
      </c>
      <c r="W48" s="63"/>
      <c r="X48" s="57" t="s">
        <v>106</v>
      </c>
      <c r="Y48" s="16" t="s">
        <v>25</v>
      </c>
    </row>
    <row r="49" spans="1:25" s="4" customFormat="1" ht="30" customHeight="1" x14ac:dyDescent="0.35">
      <c r="A49" s="16">
        <v>39</v>
      </c>
      <c r="B49" s="39" t="s">
        <v>53</v>
      </c>
      <c r="C49" s="37" t="s">
        <v>315</v>
      </c>
      <c r="D49" s="50">
        <v>4</v>
      </c>
      <c r="E49" s="50">
        <v>9</v>
      </c>
      <c r="F49" s="50">
        <v>2001</v>
      </c>
      <c r="G49" s="52">
        <f t="shared" si="0"/>
        <v>37138</v>
      </c>
      <c r="H49" s="41" t="s">
        <v>316</v>
      </c>
      <c r="I49" s="41" t="s">
        <v>317</v>
      </c>
      <c r="J49" s="42" t="s">
        <v>318</v>
      </c>
      <c r="K49" s="53" t="s">
        <v>320</v>
      </c>
      <c r="L49" s="51" t="s">
        <v>319</v>
      </c>
      <c r="M49" s="38" t="s">
        <v>321</v>
      </c>
      <c r="N49" s="16" t="s">
        <v>52</v>
      </c>
      <c r="O49" s="58" t="s">
        <v>533</v>
      </c>
      <c r="P49" s="57"/>
      <c r="Q49" s="58"/>
      <c r="R49" s="58">
        <v>1</v>
      </c>
      <c r="S49" s="57">
        <v>16</v>
      </c>
      <c r="T49" s="57" t="s">
        <v>24</v>
      </c>
      <c r="U49" s="63"/>
      <c r="V49" s="68">
        <v>0.58333333333333337</v>
      </c>
      <c r="W49" s="63"/>
      <c r="X49" s="57" t="s">
        <v>106</v>
      </c>
      <c r="Y49" s="16" t="s">
        <v>25</v>
      </c>
    </row>
    <row r="50" spans="1:25" s="4" customFormat="1" ht="30" customHeight="1" x14ac:dyDescent="0.35">
      <c r="A50" s="16">
        <v>40</v>
      </c>
      <c r="B50" s="39" t="s">
        <v>53</v>
      </c>
      <c r="C50" s="37" t="s">
        <v>322</v>
      </c>
      <c r="D50" s="50">
        <v>31</v>
      </c>
      <c r="E50" s="50">
        <v>7</v>
      </c>
      <c r="F50" s="50">
        <v>2003</v>
      </c>
      <c r="G50" s="52">
        <f t="shared" si="0"/>
        <v>37833</v>
      </c>
      <c r="H50" s="41" t="s">
        <v>80</v>
      </c>
      <c r="I50" s="41" t="s">
        <v>323</v>
      </c>
      <c r="J50" s="42" t="s">
        <v>324</v>
      </c>
      <c r="K50" s="53" t="s">
        <v>326</v>
      </c>
      <c r="L50" s="51" t="s">
        <v>325</v>
      </c>
      <c r="M50" s="38" t="s">
        <v>327</v>
      </c>
      <c r="N50" s="16" t="s">
        <v>52</v>
      </c>
      <c r="O50" s="58" t="s">
        <v>533</v>
      </c>
      <c r="P50" s="57" t="s">
        <v>532</v>
      </c>
      <c r="Q50" s="58"/>
      <c r="R50" s="58">
        <v>2</v>
      </c>
      <c r="S50" s="57">
        <v>16</v>
      </c>
      <c r="T50" s="57" t="s">
        <v>24</v>
      </c>
      <c r="U50" s="63"/>
      <c r="V50" s="68">
        <v>0.33333333333333331</v>
      </c>
      <c r="W50" s="69">
        <v>0.39583333333333331</v>
      </c>
      <c r="X50" s="57" t="s">
        <v>106</v>
      </c>
      <c r="Y50" s="16" t="s">
        <v>25</v>
      </c>
    </row>
    <row r="51" spans="1:25" s="4" customFormat="1" ht="30" customHeight="1" x14ac:dyDescent="0.35">
      <c r="A51" s="16">
        <v>41</v>
      </c>
      <c r="B51" s="39" t="s">
        <v>53</v>
      </c>
      <c r="C51" s="37" t="s">
        <v>328</v>
      </c>
      <c r="D51" s="50">
        <v>12</v>
      </c>
      <c r="E51" s="50">
        <v>12</v>
      </c>
      <c r="F51" s="50">
        <v>2003</v>
      </c>
      <c r="G51" s="52">
        <f t="shared" si="0"/>
        <v>37967</v>
      </c>
      <c r="H51" s="41" t="s">
        <v>80</v>
      </c>
      <c r="I51" s="41" t="s">
        <v>329</v>
      </c>
      <c r="J51" s="42" t="s">
        <v>330</v>
      </c>
      <c r="K51" s="53" t="s">
        <v>332</v>
      </c>
      <c r="L51" s="51" t="s">
        <v>331</v>
      </c>
      <c r="M51" s="38" t="s">
        <v>333</v>
      </c>
      <c r="N51" s="16" t="s">
        <v>52</v>
      </c>
      <c r="O51" s="58" t="s">
        <v>533</v>
      </c>
      <c r="P51" s="57"/>
      <c r="Q51" s="58"/>
      <c r="R51" s="58">
        <v>1</v>
      </c>
      <c r="S51" s="57">
        <v>16</v>
      </c>
      <c r="T51" s="57" t="s">
        <v>24</v>
      </c>
      <c r="U51" s="63"/>
      <c r="V51" s="68">
        <v>0.58333333333333337</v>
      </c>
      <c r="W51" s="63"/>
      <c r="X51" s="57" t="s">
        <v>106</v>
      </c>
      <c r="Y51" s="16" t="s">
        <v>25</v>
      </c>
    </row>
    <row r="52" spans="1:25" s="4" customFormat="1" ht="30" customHeight="1" x14ac:dyDescent="0.35">
      <c r="A52" s="16">
        <v>42</v>
      </c>
      <c r="B52" s="39" t="s">
        <v>53</v>
      </c>
      <c r="C52" s="37" t="s">
        <v>334</v>
      </c>
      <c r="D52" s="50">
        <v>21</v>
      </c>
      <c r="E52" s="50">
        <v>10</v>
      </c>
      <c r="F52" s="50">
        <v>1999</v>
      </c>
      <c r="G52" s="52">
        <f t="shared" si="0"/>
        <v>36454</v>
      </c>
      <c r="H52" s="41" t="s">
        <v>120</v>
      </c>
      <c r="I52" s="41" t="s">
        <v>335</v>
      </c>
      <c r="J52" s="42" t="s">
        <v>336</v>
      </c>
      <c r="K52" s="53" t="s">
        <v>338</v>
      </c>
      <c r="L52" s="51" t="s">
        <v>337</v>
      </c>
      <c r="M52" s="38" t="s">
        <v>339</v>
      </c>
      <c r="N52" s="16" t="s">
        <v>52</v>
      </c>
      <c r="O52" s="58" t="s">
        <v>533</v>
      </c>
      <c r="P52" s="57"/>
      <c r="Q52" s="58"/>
      <c r="R52" s="58">
        <v>1</v>
      </c>
      <c r="S52" s="57">
        <v>16</v>
      </c>
      <c r="T52" s="57" t="s">
        <v>24</v>
      </c>
      <c r="U52" s="63"/>
      <c r="V52" s="68">
        <v>0.58333333333333337</v>
      </c>
      <c r="W52" s="63"/>
      <c r="X52" s="57" t="s">
        <v>106</v>
      </c>
      <c r="Y52" s="16" t="s">
        <v>25</v>
      </c>
    </row>
    <row r="53" spans="1:25" s="4" customFormat="1" ht="30" customHeight="1" x14ac:dyDescent="0.35">
      <c r="A53" s="16">
        <v>43</v>
      </c>
      <c r="B53" s="39" t="s">
        <v>53</v>
      </c>
      <c r="C53" s="37" t="s">
        <v>340</v>
      </c>
      <c r="D53" s="50">
        <v>18</v>
      </c>
      <c r="E53" s="50">
        <v>11</v>
      </c>
      <c r="F53" s="50">
        <v>2000</v>
      </c>
      <c r="G53" s="52">
        <f t="shared" si="0"/>
        <v>36848</v>
      </c>
      <c r="H53" s="41" t="s">
        <v>205</v>
      </c>
      <c r="I53" s="41" t="s">
        <v>341</v>
      </c>
      <c r="J53" s="42" t="s">
        <v>342</v>
      </c>
      <c r="K53" s="53" t="s">
        <v>344</v>
      </c>
      <c r="L53" s="51" t="s">
        <v>343</v>
      </c>
      <c r="M53" s="38" t="s">
        <v>345</v>
      </c>
      <c r="N53" s="16" t="s">
        <v>52</v>
      </c>
      <c r="O53" s="58" t="s">
        <v>533</v>
      </c>
      <c r="P53" s="57"/>
      <c r="Q53" s="58"/>
      <c r="R53" s="58">
        <v>1</v>
      </c>
      <c r="S53" s="57">
        <v>16</v>
      </c>
      <c r="T53" s="57" t="s">
        <v>24</v>
      </c>
      <c r="U53" s="63"/>
      <c r="V53" s="68">
        <v>0.64583333333333337</v>
      </c>
      <c r="W53" s="63"/>
      <c r="X53" s="57" t="s">
        <v>106</v>
      </c>
      <c r="Y53" s="16" t="s">
        <v>25</v>
      </c>
    </row>
    <row r="54" spans="1:25" s="4" customFormat="1" ht="30" customHeight="1" x14ac:dyDescent="0.35">
      <c r="A54" s="16">
        <v>44</v>
      </c>
      <c r="B54" s="39" t="s">
        <v>53</v>
      </c>
      <c r="C54" s="37" t="s">
        <v>346</v>
      </c>
      <c r="D54" s="50">
        <v>27</v>
      </c>
      <c r="E54" s="50">
        <v>6</v>
      </c>
      <c r="F54" s="50">
        <v>2000</v>
      </c>
      <c r="G54" s="52">
        <f t="shared" si="0"/>
        <v>36704</v>
      </c>
      <c r="H54" s="41" t="s">
        <v>347</v>
      </c>
      <c r="I54" s="41" t="s">
        <v>348</v>
      </c>
      <c r="J54" s="42" t="s">
        <v>349</v>
      </c>
      <c r="K54" s="53" t="s">
        <v>351</v>
      </c>
      <c r="L54" s="51" t="s">
        <v>350</v>
      </c>
      <c r="M54" s="38" t="s">
        <v>352</v>
      </c>
      <c r="N54" s="16" t="s">
        <v>52</v>
      </c>
      <c r="O54" s="58" t="s">
        <v>533</v>
      </c>
      <c r="P54" s="57"/>
      <c r="Q54" s="58"/>
      <c r="R54" s="58">
        <v>1</v>
      </c>
      <c r="S54" s="57">
        <v>16</v>
      </c>
      <c r="T54" s="57" t="s">
        <v>24</v>
      </c>
      <c r="U54" s="63"/>
      <c r="V54" s="68">
        <v>0.64583333333333337</v>
      </c>
      <c r="W54" s="63"/>
      <c r="X54" s="57" t="s">
        <v>106</v>
      </c>
      <c r="Y54" s="16" t="s">
        <v>25</v>
      </c>
    </row>
    <row r="55" spans="1:25" s="4" customFormat="1" ht="30" customHeight="1" x14ac:dyDescent="0.35">
      <c r="A55" s="16">
        <v>45</v>
      </c>
      <c r="B55" s="39" t="s">
        <v>53</v>
      </c>
      <c r="C55" s="37" t="s">
        <v>353</v>
      </c>
      <c r="D55" s="50">
        <v>27</v>
      </c>
      <c r="E55" s="50">
        <v>5</v>
      </c>
      <c r="F55" s="50">
        <v>1992</v>
      </c>
      <c r="G55" s="52">
        <f t="shared" si="0"/>
        <v>33751</v>
      </c>
      <c r="H55" s="41" t="s">
        <v>347</v>
      </c>
      <c r="I55" s="41" t="s">
        <v>354</v>
      </c>
      <c r="J55" s="42" t="s">
        <v>355</v>
      </c>
      <c r="K55" s="53" t="s">
        <v>357</v>
      </c>
      <c r="L55" s="51" t="s">
        <v>356</v>
      </c>
      <c r="M55" s="38" t="s">
        <v>358</v>
      </c>
      <c r="N55" s="16" t="s">
        <v>52</v>
      </c>
      <c r="O55" s="58" t="s">
        <v>533</v>
      </c>
      <c r="P55" s="57"/>
      <c r="Q55" s="58"/>
      <c r="R55" s="58">
        <v>1</v>
      </c>
      <c r="S55" s="57">
        <v>16</v>
      </c>
      <c r="T55" s="57" t="s">
        <v>24</v>
      </c>
      <c r="U55" s="63"/>
      <c r="V55" s="68">
        <v>0.64583333333333337</v>
      </c>
      <c r="W55" s="63"/>
      <c r="X55" s="57" t="s">
        <v>106</v>
      </c>
      <c r="Y55" s="16" t="s">
        <v>25</v>
      </c>
    </row>
    <row r="56" spans="1:25" s="4" customFormat="1" ht="30" customHeight="1" x14ac:dyDescent="0.35">
      <c r="A56" s="16">
        <v>46</v>
      </c>
      <c r="B56" s="39" t="s">
        <v>53</v>
      </c>
      <c r="C56" s="37" t="s">
        <v>359</v>
      </c>
      <c r="D56" s="50">
        <v>8</v>
      </c>
      <c r="E56" s="50">
        <v>1</v>
      </c>
      <c r="F56" s="50">
        <v>1998</v>
      </c>
      <c r="G56" s="52">
        <f t="shared" si="0"/>
        <v>35803</v>
      </c>
      <c r="H56" s="41" t="s">
        <v>360</v>
      </c>
      <c r="I56" s="41" t="s">
        <v>361</v>
      </c>
      <c r="J56" s="42" t="s">
        <v>362</v>
      </c>
      <c r="K56" s="53" t="s">
        <v>364</v>
      </c>
      <c r="L56" s="51" t="s">
        <v>363</v>
      </c>
      <c r="M56" s="38" t="s">
        <v>365</v>
      </c>
      <c r="N56" s="16" t="s">
        <v>52</v>
      </c>
      <c r="O56" s="58" t="s">
        <v>532</v>
      </c>
      <c r="P56" s="57"/>
      <c r="Q56" s="58"/>
      <c r="R56" s="58">
        <v>1</v>
      </c>
      <c r="S56" s="57">
        <v>16</v>
      </c>
      <c r="T56" s="57" t="s">
        <v>24</v>
      </c>
      <c r="U56" s="63"/>
      <c r="V56" s="68">
        <v>0.64583333333333337</v>
      </c>
      <c r="W56" s="63"/>
      <c r="X56" s="57" t="s">
        <v>106</v>
      </c>
      <c r="Y56" s="16" t="s">
        <v>25</v>
      </c>
    </row>
    <row r="57" spans="1:25" s="4" customFormat="1" ht="30" customHeight="1" x14ac:dyDescent="0.35">
      <c r="A57" s="16">
        <v>47</v>
      </c>
      <c r="B57" s="39" t="s">
        <v>53</v>
      </c>
      <c r="C57" s="37" t="s">
        <v>151</v>
      </c>
      <c r="D57" s="50">
        <v>9</v>
      </c>
      <c r="E57" s="50">
        <v>6</v>
      </c>
      <c r="F57" s="50">
        <v>1999</v>
      </c>
      <c r="G57" s="52">
        <f t="shared" si="0"/>
        <v>36320</v>
      </c>
      <c r="H57" s="41" t="s">
        <v>347</v>
      </c>
      <c r="I57" s="41" t="s">
        <v>152</v>
      </c>
      <c r="J57" s="42" t="s">
        <v>153</v>
      </c>
      <c r="K57" s="53" t="s">
        <v>155</v>
      </c>
      <c r="L57" s="51" t="s">
        <v>154</v>
      </c>
      <c r="M57" s="38" t="s">
        <v>366</v>
      </c>
      <c r="N57" s="16" t="s">
        <v>52</v>
      </c>
      <c r="O57" s="58" t="s">
        <v>533</v>
      </c>
      <c r="P57" s="57"/>
      <c r="Q57" s="58"/>
      <c r="R57" s="58">
        <v>1</v>
      </c>
      <c r="S57" s="57">
        <v>16</v>
      </c>
      <c r="T57" s="57" t="s">
        <v>24</v>
      </c>
      <c r="U57" s="63"/>
      <c r="V57" s="68">
        <v>0.64583333333333337</v>
      </c>
      <c r="W57" s="63"/>
      <c r="X57" s="57" t="s">
        <v>106</v>
      </c>
      <c r="Y57" s="16" t="s">
        <v>25</v>
      </c>
    </row>
    <row r="58" spans="1:25" s="4" customFormat="1" ht="30" customHeight="1" x14ac:dyDescent="0.35">
      <c r="A58" s="16">
        <v>48</v>
      </c>
      <c r="B58" s="39" t="s">
        <v>53</v>
      </c>
      <c r="C58" s="37" t="s">
        <v>367</v>
      </c>
      <c r="D58" s="50">
        <v>16</v>
      </c>
      <c r="E58" s="50">
        <v>9</v>
      </c>
      <c r="F58" s="50">
        <v>2002</v>
      </c>
      <c r="G58" s="52">
        <f t="shared" si="0"/>
        <v>37515</v>
      </c>
      <c r="H58" s="41" t="s">
        <v>368</v>
      </c>
      <c r="I58" s="41" t="s">
        <v>369</v>
      </c>
      <c r="J58" s="42" t="s">
        <v>370</v>
      </c>
      <c r="K58" s="53" t="s">
        <v>372</v>
      </c>
      <c r="L58" s="51" t="s">
        <v>371</v>
      </c>
      <c r="M58" s="38" t="s">
        <v>373</v>
      </c>
      <c r="N58" s="16" t="s">
        <v>52</v>
      </c>
      <c r="O58" s="58" t="s">
        <v>533</v>
      </c>
      <c r="P58" s="57"/>
      <c r="Q58" s="58"/>
      <c r="R58" s="58">
        <v>1</v>
      </c>
      <c r="S58" s="57">
        <v>16</v>
      </c>
      <c r="T58" s="57" t="s">
        <v>24</v>
      </c>
      <c r="U58" s="63"/>
      <c r="V58" s="68">
        <v>0.64583333333333337</v>
      </c>
      <c r="W58" s="63"/>
      <c r="X58" s="57" t="s">
        <v>106</v>
      </c>
      <c r="Y58" s="16" t="s">
        <v>25</v>
      </c>
    </row>
    <row r="59" spans="1:25" s="4" customFormat="1" ht="30" customHeight="1" x14ac:dyDescent="0.35">
      <c r="A59" s="16">
        <v>49</v>
      </c>
      <c r="B59" s="39" t="s">
        <v>53</v>
      </c>
      <c r="C59" s="37" t="s">
        <v>374</v>
      </c>
      <c r="D59" s="50">
        <v>22</v>
      </c>
      <c r="E59" s="50">
        <v>6</v>
      </c>
      <c r="F59" s="50">
        <v>1997</v>
      </c>
      <c r="G59" s="52">
        <f t="shared" si="0"/>
        <v>35603</v>
      </c>
      <c r="H59" s="41" t="s">
        <v>375</v>
      </c>
      <c r="I59" s="41" t="s">
        <v>376</v>
      </c>
      <c r="J59" s="42" t="s">
        <v>377</v>
      </c>
      <c r="K59" s="53" t="s">
        <v>379</v>
      </c>
      <c r="L59" s="51" t="s">
        <v>378</v>
      </c>
      <c r="M59" s="38" t="s">
        <v>380</v>
      </c>
      <c r="N59" s="16" t="s">
        <v>52</v>
      </c>
      <c r="O59" s="58" t="s">
        <v>533</v>
      </c>
      <c r="P59" s="57"/>
      <c r="Q59" s="58"/>
      <c r="R59" s="58">
        <v>1</v>
      </c>
      <c r="S59" s="57">
        <v>16</v>
      </c>
      <c r="T59" s="57" t="s">
        <v>24</v>
      </c>
      <c r="U59" s="63"/>
      <c r="V59" s="68">
        <v>0.64583333333333337</v>
      </c>
      <c r="W59" s="63"/>
      <c r="X59" s="57" t="s">
        <v>106</v>
      </c>
      <c r="Y59" s="16" t="s">
        <v>25</v>
      </c>
    </row>
    <row r="60" spans="1:25" s="4" customFormat="1" ht="30" customHeight="1" x14ac:dyDescent="0.35">
      <c r="A60" s="16">
        <v>50</v>
      </c>
      <c r="B60" s="39" t="s">
        <v>53</v>
      </c>
      <c r="C60" s="37" t="s">
        <v>381</v>
      </c>
      <c r="D60" s="50">
        <v>19</v>
      </c>
      <c r="E60" s="50">
        <v>1</v>
      </c>
      <c r="F60" s="50">
        <v>1997</v>
      </c>
      <c r="G60" s="52">
        <f t="shared" si="0"/>
        <v>35449</v>
      </c>
      <c r="H60" s="41" t="s">
        <v>382</v>
      </c>
      <c r="I60" s="41" t="s">
        <v>383</v>
      </c>
      <c r="J60" s="42" t="s">
        <v>384</v>
      </c>
      <c r="K60" s="53" t="s">
        <v>386</v>
      </c>
      <c r="L60" s="51" t="s">
        <v>385</v>
      </c>
      <c r="M60" s="38" t="s">
        <v>387</v>
      </c>
      <c r="N60" s="16" t="s">
        <v>52</v>
      </c>
      <c r="O60" s="58" t="s">
        <v>533</v>
      </c>
      <c r="P60" s="57"/>
      <c r="Q60" s="58"/>
      <c r="R60" s="58">
        <v>1</v>
      </c>
      <c r="S60" s="57">
        <v>16</v>
      </c>
      <c r="T60" s="57" t="s">
        <v>24</v>
      </c>
      <c r="U60" s="63"/>
      <c r="V60" s="68">
        <v>0.64583333333333337</v>
      </c>
      <c r="W60" s="63"/>
      <c r="X60" s="57" t="s">
        <v>106</v>
      </c>
      <c r="Y60" s="16" t="s">
        <v>25</v>
      </c>
    </row>
    <row r="61" spans="1:25" s="4" customFormat="1" ht="30" customHeight="1" x14ac:dyDescent="0.35">
      <c r="A61" s="16">
        <v>51</v>
      </c>
      <c r="B61" s="39" t="s">
        <v>53</v>
      </c>
      <c r="C61" s="37" t="s">
        <v>388</v>
      </c>
      <c r="D61" s="50">
        <v>9</v>
      </c>
      <c r="E61" s="50">
        <v>7</v>
      </c>
      <c r="F61" s="50">
        <v>2004</v>
      </c>
      <c r="G61" s="52">
        <f t="shared" si="0"/>
        <v>38177</v>
      </c>
      <c r="H61" s="41" t="s">
        <v>309</v>
      </c>
      <c r="I61" s="41" t="s">
        <v>390</v>
      </c>
      <c r="J61" s="42" t="s">
        <v>389</v>
      </c>
      <c r="K61" s="53" t="s">
        <v>392</v>
      </c>
      <c r="L61" s="51" t="s">
        <v>391</v>
      </c>
      <c r="M61" s="38" t="s">
        <v>393</v>
      </c>
      <c r="N61" s="16" t="s">
        <v>52</v>
      </c>
      <c r="O61" s="58" t="s">
        <v>533</v>
      </c>
      <c r="P61" s="57" t="s">
        <v>532</v>
      </c>
      <c r="Q61" s="58"/>
      <c r="R61" s="58">
        <v>2</v>
      </c>
      <c r="S61" s="57">
        <v>16</v>
      </c>
      <c r="T61" s="57" t="s">
        <v>394</v>
      </c>
      <c r="U61" s="63"/>
      <c r="V61" s="68">
        <v>0.33333333333333331</v>
      </c>
      <c r="W61" s="69">
        <v>0.39583333333333331</v>
      </c>
      <c r="X61" s="57" t="s">
        <v>106</v>
      </c>
      <c r="Y61" s="16" t="s">
        <v>25</v>
      </c>
    </row>
    <row r="62" spans="1:25" s="4" customFormat="1" ht="30" customHeight="1" x14ac:dyDescent="0.35">
      <c r="A62" s="16">
        <v>52</v>
      </c>
      <c r="B62" s="39" t="s">
        <v>53</v>
      </c>
      <c r="C62" s="37" t="s">
        <v>395</v>
      </c>
      <c r="D62" s="50">
        <v>26</v>
      </c>
      <c r="E62" s="50">
        <v>12</v>
      </c>
      <c r="F62" s="50">
        <v>2002</v>
      </c>
      <c r="G62" s="52">
        <f t="shared" si="0"/>
        <v>37616</v>
      </c>
      <c r="H62" s="41" t="s">
        <v>93</v>
      </c>
      <c r="I62" s="41" t="s">
        <v>396</v>
      </c>
      <c r="J62" s="42" t="s">
        <v>397</v>
      </c>
      <c r="K62" s="53" t="s">
        <v>399</v>
      </c>
      <c r="L62" s="51" t="s">
        <v>398</v>
      </c>
      <c r="M62" s="38" t="s">
        <v>400</v>
      </c>
      <c r="N62" s="16" t="s">
        <v>52</v>
      </c>
      <c r="O62" s="58" t="s">
        <v>533</v>
      </c>
      <c r="P62" s="57"/>
      <c r="Q62" s="58"/>
      <c r="R62" s="58">
        <v>1</v>
      </c>
      <c r="S62" s="57">
        <v>16</v>
      </c>
      <c r="T62" s="57" t="s">
        <v>394</v>
      </c>
      <c r="U62" s="63"/>
      <c r="V62" s="68">
        <v>0.64583333333333337</v>
      </c>
      <c r="W62" s="63"/>
      <c r="X62" s="57" t="s">
        <v>106</v>
      </c>
      <c r="Y62" s="16" t="s">
        <v>25</v>
      </c>
    </row>
    <row r="63" spans="1:25" s="4" customFormat="1" ht="30" customHeight="1" x14ac:dyDescent="0.35">
      <c r="A63" s="16">
        <v>53</v>
      </c>
      <c r="B63" s="39" t="s">
        <v>53</v>
      </c>
      <c r="C63" s="37" t="s">
        <v>401</v>
      </c>
      <c r="D63" s="50">
        <v>3</v>
      </c>
      <c r="E63" s="50">
        <v>9</v>
      </c>
      <c r="F63" s="50">
        <v>2004</v>
      </c>
      <c r="G63" s="52">
        <f t="shared" si="0"/>
        <v>38233</v>
      </c>
      <c r="H63" s="41" t="s">
        <v>402</v>
      </c>
      <c r="I63" s="41" t="s">
        <v>403</v>
      </c>
      <c r="J63" s="42" t="s">
        <v>404</v>
      </c>
      <c r="K63" s="53" t="s">
        <v>406</v>
      </c>
      <c r="L63" s="51" t="s">
        <v>405</v>
      </c>
      <c r="M63" s="38" t="s">
        <v>407</v>
      </c>
      <c r="N63" s="16" t="s">
        <v>52</v>
      </c>
      <c r="O63" s="58" t="s">
        <v>533</v>
      </c>
      <c r="P63" s="57"/>
      <c r="Q63" s="58"/>
      <c r="R63" s="58">
        <v>1</v>
      </c>
      <c r="S63" s="57">
        <v>16</v>
      </c>
      <c r="T63" s="57" t="s">
        <v>24</v>
      </c>
      <c r="U63" s="63"/>
      <c r="V63" s="68">
        <v>0.64583333333333337</v>
      </c>
      <c r="W63" s="63"/>
      <c r="X63" s="57" t="s">
        <v>106</v>
      </c>
      <c r="Y63" s="16" t="s">
        <v>25</v>
      </c>
    </row>
    <row r="64" spans="1:25" s="4" customFormat="1" ht="30" customHeight="1" x14ac:dyDescent="0.35">
      <c r="A64" s="16">
        <v>54</v>
      </c>
      <c r="B64" s="39" t="s">
        <v>53</v>
      </c>
      <c r="C64" s="37" t="s">
        <v>408</v>
      </c>
      <c r="D64" s="50">
        <v>11</v>
      </c>
      <c r="E64" s="50">
        <v>2</v>
      </c>
      <c r="F64" s="50">
        <v>2000</v>
      </c>
      <c r="G64" s="52">
        <f t="shared" si="0"/>
        <v>36567</v>
      </c>
      <c r="H64" s="41" t="s">
        <v>409</v>
      </c>
      <c r="I64" s="41" t="s">
        <v>410</v>
      </c>
      <c r="J64" s="42" t="s">
        <v>411</v>
      </c>
      <c r="K64" s="53" t="s">
        <v>413</v>
      </c>
      <c r="L64" s="51" t="s">
        <v>412</v>
      </c>
      <c r="M64" s="38" t="s">
        <v>414</v>
      </c>
      <c r="N64" s="16" t="s">
        <v>52</v>
      </c>
      <c r="O64" s="58" t="s">
        <v>532</v>
      </c>
      <c r="P64" s="57"/>
      <c r="Q64" s="58"/>
      <c r="R64" s="58">
        <v>1</v>
      </c>
      <c r="S64" s="57">
        <v>16</v>
      </c>
      <c r="T64" s="57" t="s">
        <v>394</v>
      </c>
      <c r="U64" s="63"/>
      <c r="V64" s="68">
        <v>0.64583333333333337</v>
      </c>
      <c r="W64" s="63"/>
      <c r="X64" s="57" t="s">
        <v>106</v>
      </c>
      <c r="Y64" s="16" t="s">
        <v>25</v>
      </c>
    </row>
    <row r="65" spans="1:25" s="4" customFormat="1" ht="42" customHeight="1" x14ac:dyDescent="0.35">
      <c r="A65" s="16">
        <v>55</v>
      </c>
      <c r="B65" s="39" t="s">
        <v>53</v>
      </c>
      <c r="C65" s="37" t="s">
        <v>415</v>
      </c>
      <c r="D65" s="50">
        <v>23</v>
      </c>
      <c r="E65" s="50">
        <v>8</v>
      </c>
      <c r="F65" s="50">
        <v>2000</v>
      </c>
      <c r="G65" s="52">
        <f t="shared" si="0"/>
        <v>36761</v>
      </c>
      <c r="H65" s="41" t="s">
        <v>93</v>
      </c>
      <c r="I65" s="41" t="s">
        <v>416</v>
      </c>
      <c r="J65" s="42" t="s">
        <v>417</v>
      </c>
      <c r="K65" s="53" t="s">
        <v>419</v>
      </c>
      <c r="L65" s="51" t="s">
        <v>418</v>
      </c>
      <c r="M65" s="38" t="s">
        <v>420</v>
      </c>
      <c r="N65" s="16" t="s">
        <v>52</v>
      </c>
      <c r="O65" s="58" t="s">
        <v>532</v>
      </c>
      <c r="P65" s="57"/>
      <c r="Q65" s="58"/>
      <c r="R65" s="58">
        <v>1</v>
      </c>
      <c r="S65" s="57">
        <v>16</v>
      </c>
      <c r="T65" s="57" t="s">
        <v>394</v>
      </c>
      <c r="U65" s="63"/>
      <c r="V65" s="68">
        <v>0.58333333333333337</v>
      </c>
      <c r="W65" s="63"/>
      <c r="X65" s="57" t="s">
        <v>106</v>
      </c>
      <c r="Y65" s="16" t="s">
        <v>25</v>
      </c>
    </row>
    <row r="66" spans="1:25" s="4" customFormat="1" ht="30" customHeight="1" x14ac:dyDescent="0.35">
      <c r="A66" s="16">
        <v>56</v>
      </c>
      <c r="B66" s="39" t="s">
        <v>53</v>
      </c>
      <c r="C66" s="37" t="s">
        <v>421</v>
      </c>
      <c r="D66" s="50">
        <v>2</v>
      </c>
      <c r="E66" s="50">
        <v>9</v>
      </c>
      <c r="F66" s="50">
        <v>1998</v>
      </c>
      <c r="G66" s="52">
        <f t="shared" si="0"/>
        <v>36040</v>
      </c>
      <c r="H66" s="41" t="s">
        <v>100</v>
      </c>
      <c r="I66" s="41" t="s">
        <v>422</v>
      </c>
      <c r="J66" s="42" t="s">
        <v>423</v>
      </c>
      <c r="K66" s="53" t="s">
        <v>425</v>
      </c>
      <c r="L66" s="51" t="s">
        <v>424</v>
      </c>
      <c r="M66" s="38" t="s">
        <v>426</v>
      </c>
      <c r="N66" s="16" t="s">
        <v>52</v>
      </c>
      <c r="O66" s="58" t="s">
        <v>533</v>
      </c>
      <c r="P66" s="57"/>
      <c r="Q66" s="58"/>
      <c r="R66" s="58">
        <v>1</v>
      </c>
      <c r="S66" s="57">
        <v>16</v>
      </c>
      <c r="T66" s="57" t="s">
        <v>24</v>
      </c>
      <c r="U66" s="63"/>
      <c r="V66" s="68">
        <v>0.58333333333333337</v>
      </c>
      <c r="W66" s="63"/>
      <c r="X66" s="57" t="s">
        <v>106</v>
      </c>
      <c r="Y66" s="16" t="s">
        <v>25</v>
      </c>
    </row>
    <row r="67" spans="1:25" s="4" customFormat="1" ht="30" customHeight="1" x14ac:dyDescent="0.35">
      <c r="A67" s="16">
        <v>57</v>
      </c>
      <c r="B67" s="39" t="s">
        <v>53</v>
      </c>
      <c r="C67" s="37" t="s">
        <v>427</v>
      </c>
      <c r="D67" s="50">
        <v>25</v>
      </c>
      <c r="E67" s="50">
        <v>5</v>
      </c>
      <c r="F67" s="50">
        <v>1998</v>
      </c>
      <c r="G67" s="52">
        <f t="shared" si="0"/>
        <v>35940</v>
      </c>
      <c r="H67" s="41" t="s">
        <v>246</v>
      </c>
      <c r="I67" s="41" t="s">
        <v>428</v>
      </c>
      <c r="J67" s="42" t="s">
        <v>429</v>
      </c>
      <c r="K67" s="53" t="s">
        <v>431</v>
      </c>
      <c r="L67" s="51" t="s">
        <v>430</v>
      </c>
      <c r="M67" s="38" t="s">
        <v>432</v>
      </c>
      <c r="N67" s="16" t="s">
        <v>52</v>
      </c>
      <c r="O67" s="58" t="s">
        <v>533</v>
      </c>
      <c r="P67" s="57"/>
      <c r="Q67" s="58"/>
      <c r="R67" s="58">
        <v>1</v>
      </c>
      <c r="S67" s="57">
        <v>16</v>
      </c>
      <c r="T67" s="57" t="s">
        <v>24</v>
      </c>
      <c r="U67" s="63"/>
      <c r="V67" s="68">
        <v>0.64583333333333337</v>
      </c>
      <c r="W67" s="63"/>
      <c r="X67" s="57" t="s">
        <v>106</v>
      </c>
      <c r="Y67" s="16" t="s">
        <v>25</v>
      </c>
    </row>
    <row r="68" spans="1:25" s="4" customFormat="1" ht="30" customHeight="1" x14ac:dyDescent="0.35">
      <c r="A68" s="16">
        <v>58</v>
      </c>
      <c r="B68" s="39" t="s">
        <v>53</v>
      </c>
      <c r="C68" s="37" t="s">
        <v>433</v>
      </c>
      <c r="D68" s="50">
        <v>4</v>
      </c>
      <c r="E68" s="50">
        <v>3</v>
      </c>
      <c r="F68" s="50">
        <v>2004</v>
      </c>
      <c r="G68" s="52">
        <f t="shared" si="0"/>
        <v>38050</v>
      </c>
      <c r="H68" s="41" t="s">
        <v>184</v>
      </c>
      <c r="I68" s="41" t="s">
        <v>434</v>
      </c>
      <c r="J68" s="42" t="s">
        <v>435</v>
      </c>
      <c r="K68" s="53" t="s">
        <v>437</v>
      </c>
      <c r="L68" s="51" t="s">
        <v>436</v>
      </c>
      <c r="M68" s="38" t="s">
        <v>438</v>
      </c>
      <c r="N68" s="16" t="s">
        <v>52</v>
      </c>
      <c r="O68" s="58" t="s">
        <v>533</v>
      </c>
      <c r="P68" s="57"/>
      <c r="Q68" s="58"/>
      <c r="R68" s="58">
        <v>1</v>
      </c>
      <c r="S68" s="57">
        <v>16</v>
      </c>
      <c r="T68" s="57" t="s">
        <v>24</v>
      </c>
      <c r="U68" s="63"/>
      <c r="V68" s="68">
        <v>0.64583333333333337</v>
      </c>
      <c r="W68" s="63"/>
      <c r="X68" s="57" t="s">
        <v>106</v>
      </c>
      <c r="Y68" s="16" t="s">
        <v>25</v>
      </c>
    </row>
    <row r="69" spans="1:25" s="4" customFormat="1" ht="30" customHeight="1" x14ac:dyDescent="0.35">
      <c r="A69" s="16">
        <v>59</v>
      </c>
      <c r="B69" s="39" t="s">
        <v>53</v>
      </c>
      <c r="C69" s="37" t="s">
        <v>439</v>
      </c>
      <c r="D69" s="50">
        <v>22</v>
      </c>
      <c r="E69" s="50">
        <v>3</v>
      </c>
      <c r="F69" s="50">
        <v>2004</v>
      </c>
      <c r="G69" s="52">
        <f t="shared" si="0"/>
        <v>38068</v>
      </c>
      <c r="H69" s="41" t="s">
        <v>440</v>
      </c>
      <c r="I69" s="41" t="s">
        <v>441</v>
      </c>
      <c r="J69" s="42" t="s">
        <v>442</v>
      </c>
      <c r="K69" s="53" t="s">
        <v>444</v>
      </c>
      <c r="L69" s="51" t="s">
        <v>443</v>
      </c>
      <c r="M69" s="38" t="s">
        <v>445</v>
      </c>
      <c r="N69" s="16" t="s">
        <v>52</v>
      </c>
      <c r="O69" s="58" t="s">
        <v>533</v>
      </c>
      <c r="P69" s="57"/>
      <c r="Q69" s="58"/>
      <c r="R69" s="58">
        <v>1</v>
      </c>
      <c r="S69" s="57">
        <v>16</v>
      </c>
      <c r="T69" s="57" t="s">
        <v>24</v>
      </c>
      <c r="U69" s="63"/>
      <c r="V69" s="68">
        <v>0.64583333333333337</v>
      </c>
      <c r="W69" s="63"/>
      <c r="X69" s="57" t="s">
        <v>106</v>
      </c>
      <c r="Y69" s="16" t="s">
        <v>25</v>
      </c>
    </row>
    <row r="70" spans="1:25" s="4" customFormat="1" ht="30" customHeight="1" x14ac:dyDescent="0.35">
      <c r="A70" s="16">
        <v>60</v>
      </c>
      <c r="B70" s="39" t="s">
        <v>53</v>
      </c>
      <c r="C70" s="37" t="s">
        <v>446</v>
      </c>
      <c r="D70" s="50">
        <v>13</v>
      </c>
      <c r="E70" s="50">
        <v>12</v>
      </c>
      <c r="F70" s="50">
        <v>2001</v>
      </c>
      <c r="G70" s="52">
        <f t="shared" si="0"/>
        <v>37238</v>
      </c>
      <c r="H70" s="41" t="s">
        <v>100</v>
      </c>
      <c r="I70" s="41" t="s">
        <v>447</v>
      </c>
      <c r="J70" s="42" t="s">
        <v>448</v>
      </c>
      <c r="K70" s="53" t="s">
        <v>450</v>
      </c>
      <c r="L70" s="51" t="s">
        <v>449</v>
      </c>
      <c r="M70" s="38" t="s">
        <v>451</v>
      </c>
      <c r="N70" s="16" t="s">
        <v>52</v>
      </c>
      <c r="O70" s="58" t="s">
        <v>533</v>
      </c>
      <c r="P70" s="57"/>
      <c r="Q70" s="58"/>
      <c r="R70" s="58">
        <v>1</v>
      </c>
      <c r="S70" s="57">
        <v>16</v>
      </c>
      <c r="T70" s="57" t="s">
        <v>24</v>
      </c>
      <c r="U70" s="63"/>
      <c r="V70" s="68">
        <v>0.70833333333333337</v>
      </c>
      <c r="W70" s="63"/>
      <c r="X70" s="57" t="s">
        <v>106</v>
      </c>
      <c r="Y70" s="16" t="s">
        <v>25</v>
      </c>
    </row>
    <row r="71" spans="1:25" s="4" customFormat="1" ht="30" customHeight="1" x14ac:dyDescent="0.35">
      <c r="A71" s="16">
        <v>61</v>
      </c>
      <c r="B71" s="39" t="s">
        <v>53</v>
      </c>
      <c r="C71" s="37" t="s">
        <v>452</v>
      </c>
      <c r="D71" s="50">
        <v>27</v>
      </c>
      <c r="E71" s="50">
        <v>1</v>
      </c>
      <c r="F71" s="50">
        <v>2004</v>
      </c>
      <c r="G71" s="52">
        <f t="shared" si="0"/>
        <v>38013</v>
      </c>
      <c r="H71" s="41" t="s">
        <v>100</v>
      </c>
      <c r="I71" s="62">
        <v>2221001022</v>
      </c>
      <c r="J71" s="42" t="s">
        <v>453</v>
      </c>
      <c r="K71" s="53" t="s">
        <v>535</v>
      </c>
      <c r="L71" s="51" t="s">
        <v>454</v>
      </c>
      <c r="M71" s="38" t="s">
        <v>455</v>
      </c>
      <c r="N71" s="16" t="s">
        <v>52</v>
      </c>
      <c r="O71" s="58" t="s">
        <v>532</v>
      </c>
      <c r="P71" s="57"/>
      <c r="Q71" s="58"/>
      <c r="R71" s="58">
        <v>1</v>
      </c>
      <c r="S71" s="57">
        <v>16</v>
      </c>
      <c r="T71" s="57" t="s">
        <v>394</v>
      </c>
      <c r="U71" s="63"/>
      <c r="V71" s="68">
        <v>0.70833333333333337</v>
      </c>
      <c r="W71" s="63"/>
      <c r="X71" s="57" t="s">
        <v>106</v>
      </c>
      <c r="Y71" s="16" t="s">
        <v>25</v>
      </c>
    </row>
    <row r="72" spans="1:25" s="4" customFormat="1" ht="30" customHeight="1" x14ac:dyDescent="0.35">
      <c r="A72" s="16">
        <v>62</v>
      </c>
      <c r="B72" s="39" t="s">
        <v>53</v>
      </c>
      <c r="C72" s="37" t="s">
        <v>456</v>
      </c>
      <c r="D72" s="50">
        <v>16</v>
      </c>
      <c r="E72" s="50">
        <v>1</v>
      </c>
      <c r="F72" s="50">
        <v>2002</v>
      </c>
      <c r="G72" s="52">
        <f t="shared" si="0"/>
        <v>37272</v>
      </c>
      <c r="H72" s="41" t="s">
        <v>246</v>
      </c>
      <c r="I72" s="62" t="s">
        <v>457</v>
      </c>
      <c r="J72" s="42" t="s">
        <v>458</v>
      </c>
      <c r="K72" s="53" t="s">
        <v>460</v>
      </c>
      <c r="L72" s="51" t="s">
        <v>459</v>
      </c>
      <c r="M72" s="38" t="s">
        <v>461</v>
      </c>
      <c r="N72" s="16" t="s">
        <v>52</v>
      </c>
      <c r="O72" s="58" t="s">
        <v>533</v>
      </c>
      <c r="P72" s="57"/>
      <c r="Q72" s="58"/>
      <c r="R72" s="58">
        <v>1</v>
      </c>
      <c r="S72" s="57">
        <v>16</v>
      </c>
      <c r="T72" s="57" t="s">
        <v>24</v>
      </c>
      <c r="U72" s="63"/>
      <c r="V72" s="68">
        <v>0.70833333333333337</v>
      </c>
      <c r="W72" s="63"/>
      <c r="X72" s="57" t="s">
        <v>106</v>
      </c>
      <c r="Y72" s="16" t="s">
        <v>25</v>
      </c>
    </row>
    <row r="73" spans="1:25" s="4" customFormat="1" ht="30" customHeight="1" x14ac:dyDescent="0.35">
      <c r="A73" s="16">
        <v>63</v>
      </c>
      <c r="B73" s="39" t="s">
        <v>53</v>
      </c>
      <c r="C73" s="37" t="s">
        <v>463</v>
      </c>
      <c r="D73" s="50">
        <v>12</v>
      </c>
      <c r="E73" s="50">
        <v>6</v>
      </c>
      <c r="F73" s="50">
        <v>1999</v>
      </c>
      <c r="G73" s="52">
        <f t="shared" si="0"/>
        <v>36323</v>
      </c>
      <c r="H73" s="41" t="s">
        <v>464</v>
      </c>
      <c r="I73" s="62" t="s">
        <v>465</v>
      </c>
      <c r="J73" s="42" t="s">
        <v>466</v>
      </c>
      <c r="K73" s="53" t="s">
        <v>468</v>
      </c>
      <c r="L73" s="51" t="s">
        <v>467</v>
      </c>
      <c r="M73" s="38" t="s">
        <v>469</v>
      </c>
      <c r="N73" s="16" t="s">
        <v>52</v>
      </c>
      <c r="O73" s="58" t="s">
        <v>533</v>
      </c>
      <c r="P73" s="57"/>
      <c r="Q73" s="58"/>
      <c r="R73" s="58">
        <v>1</v>
      </c>
      <c r="S73" s="57">
        <v>16</v>
      </c>
      <c r="T73" s="57" t="s">
        <v>24</v>
      </c>
      <c r="U73" s="63"/>
      <c r="V73" s="68">
        <v>0.70833333333333337</v>
      </c>
      <c r="W73" s="63"/>
      <c r="X73" s="57" t="s">
        <v>106</v>
      </c>
      <c r="Y73" s="16" t="s">
        <v>25</v>
      </c>
    </row>
    <row r="74" spans="1:25" s="4" customFormat="1" ht="30" customHeight="1" x14ac:dyDescent="0.35">
      <c r="A74" s="16">
        <v>64</v>
      </c>
      <c r="B74" s="39" t="s">
        <v>53</v>
      </c>
      <c r="C74" s="37" t="s">
        <v>470</v>
      </c>
      <c r="D74" s="50">
        <v>26</v>
      </c>
      <c r="E74" s="50">
        <v>7</v>
      </c>
      <c r="F74" s="50">
        <v>2001</v>
      </c>
      <c r="G74" s="52">
        <f t="shared" si="0"/>
        <v>37098</v>
      </c>
      <c r="H74" s="41" t="s">
        <v>114</v>
      </c>
      <c r="I74" s="62" t="s">
        <v>471</v>
      </c>
      <c r="J74" s="42" t="s">
        <v>472</v>
      </c>
      <c r="K74" s="53" t="s">
        <v>474</v>
      </c>
      <c r="L74" s="51" t="s">
        <v>473</v>
      </c>
      <c r="M74" s="38" t="s">
        <v>475</v>
      </c>
      <c r="N74" s="16" t="s">
        <v>52</v>
      </c>
      <c r="O74" s="58" t="s">
        <v>533</v>
      </c>
      <c r="P74" s="57"/>
      <c r="Q74" s="58"/>
      <c r="R74" s="58">
        <v>1</v>
      </c>
      <c r="S74" s="57">
        <v>16</v>
      </c>
      <c r="T74" s="57" t="s">
        <v>24</v>
      </c>
      <c r="U74" s="63"/>
      <c r="V74" s="68">
        <v>0.70833333333333337</v>
      </c>
      <c r="W74" s="63"/>
      <c r="X74" s="57" t="s">
        <v>106</v>
      </c>
      <c r="Y74" s="16" t="s">
        <v>25</v>
      </c>
    </row>
    <row r="75" spans="1:25" s="4" customFormat="1" ht="30" customHeight="1" x14ac:dyDescent="0.35">
      <c r="A75" s="16">
        <v>65</v>
      </c>
      <c r="B75" s="39" t="s">
        <v>53</v>
      </c>
      <c r="C75" s="37" t="s">
        <v>476</v>
      </c>
      <c r="D75" s="50">
        <v>12</v>
      </c>
      <c r="E75" s="50">
        <v>9</v>
      </c>
      <c r="F75" s="50">
        <v>2002</v>
      </c>
      <c r="G75" s="52">
        <f t="shared" si="0"/>
        <v>37511</v>
      </c>
      <c r="H75" s="41" t="s">
        <v>402</v>
      </c>
      <c r="I75" s="62" t="s">
        <v>477</v>
      </c>
      <c r="J75" s="42" t="s">
        <v>478</v>
      </c>
      <c r="K75" s="53" t="s">
        <v>480</v>
      </c>
      <c r="L75" s="51" t="s">
        <v>479</v>
      </c>
      <c r="M75" s="38" t="s">
        <v>481</v>
      </c>
      <c r="N75" s="16" t="s">
        <v>52</v>
      </c>
      <c r="O75" s="58" t="s">
        <v>533</v>
      </c>
      <c r="P75" s="57"/>
      <c r="Q75" s="58"/>
      <c r="R75" s="58">
        <v>1</v>
      </c>
      <c r="S75" s="57">
        <v>16</v>
      </c>
      <c r="T75" s="57" t="s">
        <v>24</v>
      </c>
      <c r="U75" s="63"/>
      <c r="V75" s="68">
        <v>0.70833333333333337</v>
      </c>
      <c r="W75" s="63"/>
      <c r="X75" s="57" t="s">
        <v>106</v>
      </c>
      <c r="Y75" s="16" t="s">
        <v>25</v>
      </c>
    </row>
    <row r="76" spans="1:25" s="4" customFormat="1" ht="30" customHeight="1" x14ac:dyDescent="0.35">
      <c r="A76" s="16">
        <v>66</v>
      </c>
      <c r="B76" s="39" t="s">
        <v>53</v>
      </c>
      <c r="C76" s="37" t="s">
        <v>482</v>
      </c>
      <c r="D76" s="50">
        <v>7</v>
      </c>
      <c r="E76" s="50">
        <v>6</v>
      </c>
      <c r="F76" s="50">
        <v>1993</v>
      </c>
      <c r="G76" s="52">
        <f t="shared" si="0"/>
        <v>34127</v>
      </c>
      <c r="H76" s="41" t="s">
        <v>93</v>
      </c>
      <c r="I76" s="62" t="s">
        <v>483</v>
      </c>
      <c r="J76" s="42" t="s">
        <v>484</v>
      </c>
      <c r="K76" s="53" t="s">
        <v>486</v>
      </c>
      <c r="L76" s="51" t="s">
        <v>485</v>
      </c>
      <c r="M76" s="38" t="s">
        <v>487</v>
      </c>
      <c r="N76" s="16" t="s">
        <v>52</v>
      </c>
      <c r="O76" s="58" t="s">
        <v>533</v>
      </c>
      <c r="P76" s="57"/>
      <c r="Q76" s="58"/>
      <c r="R76" s="58">
        <v>1</v>
      </c>
      <c r="S76" s="57">
        <v>16</v>
      </c>
      <c r="T76" s="57" t="s">
        <v>24</v>
      </c>
      <c r="U76" s="63"/>
      <c r="V76" s="68">
        <v>0.70833333333333337</v>
      </c>
      <c r="W76" s="63"/>
      <c r="X76" s="57" t="s">
        <v>106</v>
      </c>
      <c r="Y76" s="16" t="s">
        <v>25</v>
      </c>
    </row>
    <row r="77" spans="1:25" s="4" customFormat="1" ht="30" customHeight="1" x14ac:dyDescent="0.35">
      <c r="A77" s="16">
        <v>67</v>
      </c>
      <c r="B77" s="39" t="s">
        <v>53</v>
      </c>
      <c r="C77" s="37" t="s">
        <v>488</v>
      </c>
      <c r="D77" s="50">
        <v>8</v>
      </c>
      <c r="E77" s="50">
        <v>3</v>
      </c>
      <c r="F77" s="50">
        <v>2002</v>
      </c>
      <c r="G77" s="52">
        <f t="shared" si="0"/>
        <v>37323</v>
      </c>
      <c r="H77" s="41" t="s">
        <v>93</v>
      </c>
      <c r="I77" s="62" t="s">
        <v>489</v>
      </c>
      <c r="J77" s="42" t="s">
        <v>490</v>
      </c>
      <c r="K77" s="53" t="s">
        <v>492</v>
      </c>
      <c r="L77" s="51" t="s">
        <v>491</v>
      </c>
      <c r="M77" s="38" t="s">
        <v>493</v>
      </c>
      <c r="N77" s="16" t="s">
        <v>52</v>
      </c>
      <c r="O77" s="58" t="s">
        <v>533</v>
      </c>
      <c r="P77" s="57"/>
      <c r="Q77" s="58"/>
      <c r="R77" s="58">
        <v>1</v>
      </c>
      <c r="S77" s="57">
        <v>16</v>
      </c>
      <c r="T77" s="57" t="s">
        <v>24</v>
      </c>
      <c r="U77" s="63"/>
      <c r="V77" s="68">
        <v>0.70833333333333337</v>
      </c>
      <c r="W77" s="63"/>
      <c r="X77" s="57" t="s">
        <v>106</v>
      </c>
      <c r="Y77" s="16" t="s">
        <v>25</v>
      </c>
    </row>
    <row r="78" spans="1:25" s="4" customFormat="1" ht="30" customHeight="1" x14ac:dyDescent="0.35">
      <c r="A78" s="16">
        <v>68</v>
      </c>
      <c r="B78" s="39" t="s">
        <v>53</v>
      </c>
      <c r="C78" s="37" t="s">
        <v>494</v>
      </c>
      <c r="D78" s="50">
        <v>29</v>
      </c>
      <c r="E78" s="50">
        <v>1</v>
      </c>
      <c r="F78" s="50">
        <v>2002</v>
      </c>
      <c r="G78" s="52">
        <f t="shared" si="0"/>
        <v>37285</v>
      </c>
      <c r="H78" s="41" t="s">
        <v>93</v>
      </c>
      <c r="I78" s="62" t="s">
        <v>495</v>
      </c>
      <c r="J78" s="42" t="s">
        <v>496</v>
      </c>
      <c r="K78" s="53" t="s">
        <v>498</v>
      </c>
      <c r="L78" s="51" t="s">
        <v>497</v>
      </c>
      <c r="M78" s="38" t="s">
        <v>499</v>
      </c>
      <c r="N78" s="16" t="s">
        <v>52</v>
      </c>
      <c r="O78" s="58" t="s">
        <v>533</v>
      </c>
      <c r="P78" s="57"/>
      <c r="Q78" s="58"/>
      <c r="R78" s="58">
        <v>1</v>
      </c>
      <c r="S78" s="57">
        <v>16</v>
      </c>
      <c r="T78" s="57" t="s">
        <v>24</v>
      </c>
      <c r="U78" s="63"/>
      <c r="V78" s="68">
        <v>0.70833333333333337</v>
      </c>
      <c r="W78" s="63"/>
      <c r="X78" s="57" t="s">
        <v>106</v>
      </c>
      <c r="Y78" s="16" t="s">
        <v>25</v>
      </c>
    </row>
    <row r="79" spans="1:25" s="4" customFormat="1" ht="30" customHeight="1" x14ac:dyDescent="0.35">
      <c r="A79" s="16">
        <v>69</v>
      </c>
      <c r="B79" s="39" t="s">
        <v>53</v>
      </c>
      <c r="C79" s="37" t="s">
        <v>500</v>
      </c>
      <c r="D79" s="50">
        <v>19</v>
      </c>
      <c r="E79" s="50">
        <v>9</v>
      </c>
      <c r="F79" s="50">
        <v>2002</v>
      </c>
      <c r="G79" s="52">
        <f t="shared" si="0"/>
        <v>37518</v>
      </c>
      <c r="H79" s="41" t="s">
        <v>93</v>
      </c>
      <c r="I79" s="62" t="s">
        <v>501</v>
      </c>
      <c r="J79" s="42" t="s">
        <v>502</v>
      </c>
      <c r="K79" s="53" t="s">
        <v>504</v>
      </c>
      <c r="L79" s="51" t="s">
        <v>503</v>
      </c>
      <c r="M79" s="38" t="s">
        <v>505</v>
      </c>
      <c r="N79" s="16" t="s">
        <v>52</v>
      </c>
      <c r="O79" s="58" t="s">
        <v>533</v>
      </c>
      <c r="P79" s="57"/>
      <c r="Q79" s="58"/>
      <c r="R79" s="58">
        <v>1</v>
      </c>
      <c r="S79" s="57">
        <v>16</v>
      </c>
      <c r="T79" s="57" t="s">
        <v>24</v>
      </c>
      <c r="U79" s="63"/>
      <c r="V79" s="68">
        <v>0.70833333333333337</v>
      </c>
      <c r="W79" s="63"/>
      <c r="X79" s="57" t="s">
        <v>106</v>
      </c>
      <c r="Y79" s="16" t="s">
        <v>25</v>
      </c>
    </row>
    <row r="80" spans="1:25" s="4" customFormat="1" ht="30" customHeight="1" x14ac:dyDescent="0.35">
      <c r="A80" s="16">
        <v>70</v>
      </c>
      <c r="B80" s="39" t="s">
        <v>53</v>
      </c>
      <c r="C80" s="37" t="s">
        <v>506</v>
      </c>
      <c r="D80" s="50">
        <v>10</v>
      </c>
      <c r="E80" s="50">
        <v>2</v>
      </c>
      <c r="F80" s="50">
        <v>1997</v>
      </c>
      <c r="G80" s="52">
        <f t="shared" si="0"/>
        <v>35471</v>
      </c>
      <c r="H80" s="41" t="s">
        <v>507</v>
      </c>
      <c r="I80" s="62" t="s">
        <v>508</v>
      </c>
      <c r="J80" s="42" t="s">
        <v>509</v>
      </c>
      <c r="K80" s="53" t="s">
        <v>511</v>
      </c>
      <c r="L80" s="51" t="s">
        <v>510</v>
      </c>
      <c r="M80" s="38" t="s">
        <v>512</v>
      </c>
      <c r="N80" s="16" t="s">
        <v>52</v>
      </c>
      <c r="O80" s="58" t="s">
        <v>532</v>
      </c>
      <c r="P80" s="57"/>
      <c r="Q80" s="58"/>
      <c r="R80" s="58">
        <v>1</v>
      </c>
      <c r="S80" s="16">
        <v>16</v>
      </c>
      <c r="T80" s="57" t="s">
        <v>24</v>
      </c>
      <c r="U80" s="40"/>
      <c r="V80" s="68">
        <v>0.70833333333333337</v>
      </c>
      <c r="W80" s="40"/>
      <c r="X80" s="57" t="s">
        <v>106</v>
      </c>
      <c r="Y80" s="16" t="s">
        <v>25</v>
      </c>
    </row>
    <row r="81" spans="1:25" s="4" customFormat="1" ht="30" customHeight="1" x14ac:dyDescent="0.35">
      <c r="A81" s="16">
        <v>71</v>
      </c>
      <c r="B81" s="39" t="s">
        <v>53</v>
      </c>
      <c r="C81" s="37" t="s">
        <v>513</v>
      </c>
      <c r="D81" s="50">
        <v>14</v>
      </c>
      <c r="E81" s="50">
        <v>6</v>
      </c>
      <c r="F81" s="50">
        <v>1999</v>
      </c>
      <c r="G81" s="52">
        <f t="shared" si="0"/>
        <v>36325</v>
      </c>
      <c r="H81" s="41" t="s">
        <v>514</v>
      </c>
      <c r="I81" s="62" t="s">
        <v>515</v>
      </c>
      <c r="J81" s="42" t="s">
        <v>516</v>
      </c>
      <c r="K81" s="53" t="s">
        <v>518</v>
      </c>
      <c r="L81" s="51" t="s">
        <v>517</v>
      </c>
      <c r="M81" s="38" t="s">
        <v>519</v>
      </c>
      <c r="N81" s="16" t="s">
        <v>52</v>
      </c>
      <c r="O81" s="58" t="s">
        <v>533</v>
      </c>
      <c r="P81" s="57"/>
      <c r="Q81" s="58"/>
      <c r="R81" s="58">
        <v>1</v>
      </c>
      <c r="S81" s="16">
        <v>16</v>
      </c>
      <c r="T81" s="57" t="s">
        <v>24</v>
      </c>
      <c r="U81" s="40"/>
      <c r="V81" s="68">
        <v>0.70833333333333337</v>
      </c>
      <c r="W81" s="40"/>
      <c r="X81" s="57" t="s">
        <v>106</v>
      </c>
      <c r="Y81" s="16" t="s">
        <v>25</v>
      </c>
    </row>
    <row r="82" spans="1:25" s="4" customFormat="1" ht="30" customHeight="1" x14ac:dyDescent="0.35">
      <c r="A82" s="16">
        <v>72</v>
      </c>
      <c r="B82" s="39" t="s">
        <v>53</v>
      </c>
      <c r="C82" s="37" t="s">
        <v>520</v>
      </c>
      <c r="D82" s="50">
        <v>7</v>
      </c>
      <c r="E82" s="50">
        <v>4</v>
      </c>
      <c r="F82" s="50">
        <v>2003</v>
      </c>
      <c r="G82" s="52">
        <f t="shared" si="0"/>
        <v>37718</v>
      </c>
      <c r="H82" s="41" t="s">
        <v>184</v>
      </c>
      <c r="I82" s="62" t="s">
        <v>521</v>
      </c>
      <c r="J82" s="42" t="s">
        <v>522</v>
      </c>
      <c r="K82" s="53" t="s">
        <v>524</v>
      </c>
      <c r="L82" s="51" t="s">
        <v>523</v>
      </c>
      <c r="M82" s="38" t="s">
        <v>525</v>
      </c>
      <c r="N82" s="16" t="s">
        <v>52</v>
      </c>
      <c r="O82" s="58" t="s">
        <v>533</v>
      </c>
      <c r="P82" s="57" t="s">
        <v>534</v>
      </c>
      <c r="Q82" s="58"/>
      <c r="R82" s="58">
        <v>2</v>
      </c>
      <c r="S82" s="16">
        <v>16</v>
      </c>
      <c r="T82" s="57" t="s">
        <v>24</v>
      </c>
      <c r="U82" s="40"/>
      <c r="V82" s="68">
        <v>0.33333333333333331</v>
      </c>
      <c r="W82" s="69">
        <v>0.39583333333333331</v>
      </c>
      <c r="X82" s="57" t="s">
        <v>106</v>
      </c>
      <c r="Y82" s="16" t="s">
        <v>25</v>
      </c>
    </row>
    <row r="83" spans="1:25" s="4" customFormat="1" ht="30" customHeight="1" x14ac:dyDescent="0.35">
      <c r="A83" s="16">
        <v>73</v>
      </c>
      <c r="B83" s="39" t="s">
        <v>53</v>
      </c>
      <c r="C83" s="37" t="s">
        <v>526</v>
      </c>
      <c r="D83" s="50">
        <v>24</v>
      </c>
      <c r="E83" s="50">
        <v>9</v>
      </c>
      <c r="F83" s="50">
        <v>2004</v>
      </c>
      <c r="G83" s="52">
        <f t="shared" si="0"/>
        <v>38254</v>
      </c>
      <c r="H83" s="41" t="s">
        <v>347</v>
      </c>
      <c r="I83" s="62" t="s">
        <v>527</v>
      </c>
      <c r="J83" s="42" t="s">
        <v>528</v>
      </c>
      <c r="K83" s="53" t="s">
        <v>530</v>
      </c>
      <c r="L83" s="51" t="s">
        <v>529</v>
      </c>
      <c r="M83" s="51" t="s">
        <v>531</v>
      </c>
      <c r="N83" s="16" t="s">
        <v>52</v>
      </c>
      <c r="O83" s="58" t="s">
        <v>533</v>
      </c>
      <c r="P83" s="57"/>
      <c r="Q83" s="58"/>
      <c r="R83" s="58">
        <v>1</v>
      </c>
      <c r="S83" s="16">
        <v>16</v>
      </c>
      <c r="T83" s="57" t="s">
        <v>24</v>
      </c>
      <c r="U83" s="40"/>
      <c r="V83" s="68">
        <v>0.70833333333333337</v>
      </c>
      <c r="W83" s="40"/>
      <c r="X83" s="57" t="s">
        <v>106</v>
      </c>
      <c r="Y83" s="16" t="s">
        <v>25</v>
      </c>
    </row>
    <row r="84" spans="1:25" s="4" customFormat="1" ht="30" customHeight="1" x14ac:dyDescent="0.35">
      <c r="A84" s="17"/>
      <c r="B84" s="23"/>
      <c r="C84" s="23"/>
      <c r="D84" s="23"/>
      <c r="E84" s="31"/>
      <c r="F84" s="31"/>
      <c r="G84" s="31"/>
      <c r="H84" s="31"/>
      <c r="I84" s="31"/>
      <c r="J84" s="12"/>
      <c r="K84" s="12"/>
      <c r="L84" s="12"/>
      <c r="M84" s="12"/>
      <c r="N84" s="19"/>
      <c r="O84" s="19"/>
      <c r="P84" s="19"/>
      <c r="Q84" s="19"/>
      <c r="R84" s="4">
        <f>SUM(R13:R83)</f>
        <v>76</v>
      </c>
      <c r="U84" s="5"/>
      <c r="V84" s="28"/>
      <c r="W84" s="28"/>
      <c r="X84" s="43"/>
      <c r="Y84" s="6"/>
    </row>
    <row r="85" spans="1:25" s="5" customFormat="1" ht="44.25" customHeight="1" x14ac:dyDescent="0.35">
      <c r="A85" s="84" t="s">
        <v>462</v>
      </c>
      <c r="B85" s="84"/>
      <c r="C85" s="56">
        <f>R84</f>
        <v>76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0"/>
      <c r="U85" s="11"/>
      <c r="V85" s="11"/>
      <c r="W85" s="11"/>
      <c r="X85" s="43"/>
      <c r="Y85" s="11"/>
    </row>
    <row r="86" spans="1:25" s="11" customFormat="1" ht="40.5" customHeight="1" x14ac:dyDescent="0.35">
      <c r="A86" s="82" t="s">
        <v>51</v>
      </c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43"/>
      <c r="Y86" s="14"/>
    </row>
    <row r="87" spans="1:25" s="14" customFormat="1" ht="45.65" customHeight="1" x14ac:dyDescent="0.35">
      <c r="A87" s="13" t="s">
        <v>26</v>
      </c>
      <c r="B87" s="15"/>
      <c r="C87" s="22"/>
      <c r="D87" s="32" t="s">
        <v>28</v>
      </c>
      <c r="E87" s="33"/>
      <c r="F87" s="34"/>
      <c r="G87" s="34"/>
      <c r="H87" s="34"/>
      <c r="I87" s="34"/>
      <c r="K87" s="13" t="s">
        <v>29</v>
      </c>
      <c r="N87" s="15"/>
      <c r="O87" s="15"/>
      <c r="P87" s="15"/>
      <c r="Q87" s="15"/>
      <c r="R87" s="20" t="s">
        <v>30</v>
      </c>
      <c r="S87" s="15"/>
      <c r="T87" s="15"/>
      <c r="V87" s="29"/>
      <c r="W87" s="29"/>
      <c r="X87" s="43"/>
    </row>
    <row r="88" spans="1:25" s="14" customFormat="1" ht="20.149999999999999" customHeight="1" x14ac:dyDescent="0.35">
      <c r="A88" s="13" t="s">
        <v>27</v>
      </c>
      <c r="B88" s="4"/>
      <c r="C88" s="23"/>
      <c r="D88" s="35" t="s">
        <v>32</v>
      </c>
      <c r="E88" s="10"/>
      <c r="F88" s="36"/>
      <c r="G88" s="36"/>
      <c r="H88" s="36"/>
      <c r="I88" s="36"/>
      <c r="J88" s="5"/>
      <c r="K88" s="1" t="s">
        <v>33</v>
      </c>
      <c r="L88" s="5"/>
      <c r="M88" s="5"/>
      <c r="N88" s="4"/>
      <c r="O88" s="4"/>
      <c r="P88" s="4"/>
      <c r="Q88" s="4"/>
      <c r="R88" s="4" t="s">
        <v>34</v>
      </c>
      <c r="S88" s="4"/>
      <c r="T88" s="4"/>
      <c r="U88" s="5"/>
      <c r="V88" s="30"/>
      <c r="W88" s="30"/>
      <c r="X88" s="43"/>
      <c r="Y88" s="5"/>
    </row>
    <row r="89" spans="1:25" s="5" customFormat="1" ht="15" customHeight="1" x14ac:dyDescent="0.35">
      <c r="A89" s="1" t="s">
        <v>31</v>
      </c>
      <c r="B89" s="4"/>
      <c r="C89" s="23"/>
      <c r="D89" s="31" t="s">
        <v>36</v>
      </c>
      <c r="E89" s="10"/>
      <c r="F89" s="36"/>
      <c r="G89" s="36"/>
      <c r="H89" s="36"/>
      <c r="I89" s="36"/>
      <c r="K89" s="1" t="s">
        <v>37</v>
      </c>
      <c r="N89" s="4"/>
      <c r="O89" s="4"/>
      <c r="P89" s="4"/>
      <c r="Q89" s="4"/>
      <c r="R89" s="4" t="s">
        <v>38</v>
      </c>
      <c r="S89" s="4"/>
      <c r="T89" s="4"/>
      <c r="V89" s="30"/>
      <c r="W89" s="30"/>
      <c r="X89" s="43"/>
    </row>
    <row r="90" spans="1:25" s="5" customFormat="1" ht="15" customHeight="1" x14ac:dyDescent="0.35">
      <c r="A90" s="1" t="s">
        <v>35</v>
      </c>
      <c r="B90" s="4"/>
      <c r="C90" s="23"/>
      <c r="D90" s="31" t="s">
        <v>40</v>
      </c>
      <c r="E90" s="10"/>
      <c r="F90" s="36"/>
      <c r="G90" s="36"/>
      <c r="H90" s="36"/>
      <c r="I90" s="36"/>
      <c r="K90" s="1" t="s">
        <v>41</v>
      </c>
      <c r="N90" s="4"/>
      <c r="O90" s="4"/>
      <c r="P90" s="4"/>
      <c r="Q90" s="4"/>
      <c r="R90" s="8" t="s">
        <v>42</v>
      </c>
      <c r="S90" s="4"/>
      <c r="T90" s="4"/>
      <c r="V90" s="30"/>
      <c r="W90" s="30"/>
      <c r="X90" s="43"/>
    </row>
    <row r="91" spans="1:25" s="5" customFormat="1" ht="15" customHeight="1" x14ac:dyDescent="0.35">
      <c r="A91" s="1" t="s">
        <v>39</v>
      </c>
      <c r="B91" s="4"/>
      <c r="C91" s="23"/>
      <c r="D91" s="31" t="s">
        <v>44</v>
      </c>
      <c r="E91" s="10"/>
      <c r="F91" s="36"/>
      <c r="G91" s="36"/>
      <c r="H91" s="36"/>
      <c r="I91" s="36"/>
      <c r="N91" s="4"/>
      <c r="O91" s="4"/>
      <c r="P91" s="4"/>
      <c r="Q91" s="4"/>
      <c r="R91" s="4"/>
      <c r="S91" s="4"/>
      <c r="T91" s="4"/>
      <c r="V91" s="30"/>
      <c r="W91" s="30"/>
      <c r="X91" s="43"/>
    </row>
    <row r="92" spans="1:25" s="5" customFormat="1" ht="15" customHeight="1" x14ac:dyDescent="0.35">
      <c r="A92" s="1" t="s">
        <v>43</v>
      </c>
      <c r="B92" s="4"/>
      <c r="C92" s="23"/>
      <c r="D92" s="31"/>
      <c r="E92" s="10"/>
      <c r="F92" s="36"/>
      <c r="G92" s="36"/>
      <c r="H92" s="36"/>
      <c r="I92" s="36"/>
      <c r="N92" s="4"/>
      <c r="O92" s="4"/>
      <c r="P92" s="4"/>
      <c r="Q92" s="4"/>
      <c r="R92" s="4"/>
      <c r="S92" s="4"/>
      <c r="T92" s="4"/>
      <c r="V92" s="30"/>
      <c r="W92" s="30"/>
      <c r="X92" s="43"/>
    </row>
    <row r="93" spans="1:25" s="5" customFormat="1" ht="15" customHeight="1" x14ac:dyDescent="0.35">
      <c r="A93" s="1" t="s">
        <v>45</v>
      </c>
      <c r="B93" s="4"/>
      <c r="C93" s="23"/>
      <c r="D93" s="31"/>
      <c r="E93" s="10"/>
      <c r="F93" s="36"/>
      <c r="G93" s="36"/>
      <c r="H93" s="36"/>
      <c r="I93" s="36"/>
      <c r="N93" s="4"/>
      <c r="O93" s="4"/>
      <c r="P93" s="4"/>
      <c r="Q93" s="4"/>
      <c r="R93" s="4"/>
      <c r="S93" s="4"/>
      <c r="T93" s="4"/>
      <c r="V93" s="30"/>
      <c r="W93" s="30"/>
      <c r="X93" s="43"/>
    </row>
    <row r="94" spans="1:25" s="5" customFormat="1" ht="15" customHeight="1" x14ac:dyDescent="0.35">
      <c r="A94" s="1" t="s">
        <v>46</v>
      </c>
      <c r="B94" s="4"/>
      <c r="C94" s="23"/>
      <c r="D94" s="31"/>
      <c r="E94" s="10"/>
      <c r="F94" s="36"/>
      <c r="G94" s="36"/>
      <c r="H94" s="36"/>
      <c r="I94" s="36"/>
      <c r="N94" s="4"/>
      <c r="O94" s="4"/>
      <c r="P94" s="4"/>
      <c r="Q94" s="4"/>
      <c r="R94" s="4"/>
      <c r="S94" s="4"/>
      <c r="T94" s="4"/>
      <c r="V94" s="30"/>
      <c r="W94" s="30"/>
      <c r="X94" s="43"/>
    </row>
    <row r="95" spans="1:25" s="5" customFormat="1" ht="15" customHeight="1" x14ac:dyDescent="0.35">
      <c r="A95" s="1" t="s">
        <v>47</v>
      </c>
      <c r="B95" s="4"/>
      <c r="C95" s="23"/>
      <c r="D95" s="31"/>
      <c r="E95" s="10"/>
      <c r="F95" s="36"/>
      <c r="G95" s="36"/>
      <c r="H95" s="36"/>
      <c r="I95" s="36"/>
      <c r="N95" s="4"/>
      <c r="O95" s="4"/>
      <c r="P95" s="4"/>
      <c r="Q95" s="4"/>
      <c r="R95" s="4"/>
      <c r="S95" s="4"/>
      <c r="T95" s="4"/>
      <c r="V95" s="30"/>
      <c r="W95" s="30"/>
      <c r="X95" s="43"/>
    </row>
    <row r="96" spans="1:25" s="5" customFormat="1" ht="15" customHeight="1" x14ac:dyDescent="0.35">
      <c r="B96" s="4"/>
      <c r="C96" s="23"/>
      <c r="D96" s="10"/>
      <c r="E96" s="10"/>
      <c r="F96" s="36"/>
      <c r="G96" s="36"/>
      <c r="H96" s="36"/>
      <c r="I96" s="36"/>
      <c r="N96" s="4"/>
      <c r="O96" s="4"/>
      <c r="P96" s="4"/>
      <c r="Q96" s="4"/>
      <c r="R96" s="4"/>
      <c r="S96" s="4"/>
      <c r="T96" s="7" t="s">
        <v>48</v>
      </c>
      <c r="V96" s="30"/>
      <c r="W96" s="30"/>
      <c r="X96" s="30"/>
    </row>
    <row r="97" spans="2:24" s="5" customFormat="1" ht="20.149999999999999" customHeight="1" x14ac:dyDescent="0.35">
      <c r="B97" s="4"/>
      <c r="C97" s="23"/>
      <c r="D97" s="10"/>
      <c r="E97" s="10"/>
      <c r="F97" s="36"/>
      <c r="G97" s="36"/>
      <c r="H97" s="36"/>
      <c r="I97" s="36"/>
      <c r="N97" s="4"/>
      <c r="O97" s="4"/>
      <c r="P97" s="4"/>
      <c r="Q97" s="4"/>
      <c r="R97" s="4"/>
      <c r="S97" s="4"/>
      <c r="T97" s="7" t="s">
        <v>49</v>
      </c>
      <c r="V97" s="30"/>
      <c r="W97" s="30"/>
      <c r="X97" s="30"/>
    </row>
    <row r="98" spans="2:24" s="5" customFormat="1" ht="20.149999999999999" customHeight="1" x14ac:dyDescent="0.35">
      <c r="B98" s="4"/>
      <c r="C98" s="23"/>
      <c r="D98" s="10"/>
      <c r="E98" s="10"/>
      <c r="F98" s="36"/>
      <c r="G98" s="36"/>
      <c r="H98" s="36"/>
      <c r="I98" s="36"/>
      <c r="N98" s="4"/>
      <c r="O98" s="4"/>
      <c r="P98" s="4"/>
      <c r="Q98" s="4"/>
      <c r="R98" s="4"/>
      <c r="S98" s="4"/>
      <c r="T98" s="24" t="s">
        <v>50</v>
      </c>
      <c r="V98" s="30"/>
      <c r="W98" s="30"/>
      <c r="X98" s="30"/>
    </row>
    <row r="99" spans="2:24" s="5" customFormat="1" ht="20.149999999999999" customHeight="1" x14ac:dyDescent="0.35">
      <c r="B99" s="4"/>
      <c r="C99" s="23"/>
      <c r="D99" s="10"/>
      <c r="E99" s="10"/>
      <c r="F99" s="36"/>
      <c r="G99" s="36"/>
      <c r="H99" s="36"/>
      <c r="I99" s="36"/>
      <c r="N99" s="4"/>
      <c r="O99" s="4"/>
      <c r="P99" s="4"/>
      <c r="Q99" s="4"/>
      <c r="R99" s="4"/>
      <c r="S99" s="4"/>
      <c r="T99" s="4"/>
      <c r="V99" s="30"/>
      <c r="W99" s="30"/>
      <c r="X99" s="30"/>
    </row>
    <row r="100" spans="2:24" s="5" customFormat="1" ht="20.149999999999999" customHeight="1" x14ac:dyDescent="0.35">
      <c r="B100" s="4"/>
      <c r="C100" s="23"/>
      <c r="D100" s="10"/>
      <c r="E100" s="10"/>
      <c r="F100" s="36"/>
      <c r="G100" s="36"/>
      <c r="H100" s="36"/>
      <c r="I100" s="36"/>
      <c r="N100" s="4"/>
      <c r="O100" s="4"/>
      <c r="P100" s="4"/>
      <c r="Q100" s="4"/>
      <c r="R100" s="4"/>
      <c r="S100" s="4"/>
      <c r="T100" s="4"/>
      <c r="V100" s="30"/>
      <c r="W100" s="30"/>
      <c r="X100" s="30"/>
    </row>
    <row r="101" spans="2:24" s="5" customFormat="1" ht="20.149999999999999" customHeight="1" x14ac:dyDescent="0.35">
      <c r="B101" s="4"/>
      <c r="C101" s="23"/>
      <c r="D101" s="10"/>
      <c r="E101" s="10"/>
      <c r="F101" s="36"/>
      <c r="G101" s="36"/>
      <c r="H101" s="36"/>
      <c r="I101" s="36"/>
      <c r="N101" s="4"/>
      <c r="O101" s="4"/>
      <c r="P101" s="4"/>
      <c r="Q101" s="4"/>
      <c r="R101" s="4"/>
      <c r="S101" s="4"/>
      <c r="T101" s="4"/>
      <c r="V101" s="30"/>
      <c r="W101" s="30"/>
      <c r="X101" s="30"/>
    </row>
    <row r="102" spans="2:24" s="5" customFormat="1" ht="20.149999999999999" customHeight="1" x14ac:dyDescent="0.35">
      <c r="B102" s="4"/>
      <c r="C102" s="23"/>
      <c r="D102" s="10"/>
      <c r="E102" s="10"/>
      <c r="F102" s="36"/>
      <c r="G102" s="36"/>
      <c r="H102" s="36"/>
      <c r="I102" s="36"/>
      <c r="N102" s="4"/>
      <c r="O102" s="4"/>
      <c r="P102" s="4"/>
      <c r="Q102" s="4"/>
      <c r="R102" s="4"/>
      <c r="S102" s="4"/>
      <c r="T102" s="4"/>
      <c r="V102" s="30"/>
      <c r="W102" s="30"/>
      <c r="X102" s="30"/>
    </row>
    <row r="103" spans="2:24" s="5" customFormat="1" ht="20.149999999999999" customHeight="1" x14ac:dyDescent="0.35">
      <c r="B103" s="4"/>
      <c r="C103" s="23"/>
      <c r="D103" s="10"/>
      <c r="E103" s="10"/>
      <c r="F103" s="36"/>
      <c r="G103" s="36"/>
      <c r="H103" s="36"/>
      <c r="I103" s="36"/>
      <c r="N103" s="4"/>
      <c r="O103" s="4"/>
      <c r="P103" s="4"/>
      <c r="Q103" s="4"/>
      <c r="R103" s="4"/>
      <c r="S103" s="4"/>
      <c r="T103" s="4"/>
      <c r="V103" s="30"/>
      <c r="W103" s="30"/>
      <c r="X103" s="30"/>
    </row>
    <row r="104" spans="2:24" s="5" customFormat="1" ht="20.149999999999999" customHeight="1" x14ac:dyDescent="0.35">
      <c r="B104" s="4"/>
      <c r="C104" s="23"/>
      <c r="D104" s="10"/>
      <c r="E104" s="10"/>
      <c r="F104" s="36"/>
      <c r="G104" s="36"/>
      <c r="H104" s="36"/>
      <c r="I104" s="36"/>
      <c r="N104" s="4"/>
      <c r="O104" s="4"/>
      <c r="P104" s="4"/>
      <c r="Q104" s="4"/>
      <c r="R104" s="4"/>
      <c r="S104" s="4"/>
      <c r="T104" s="4"/>
      <c r="V104" s="30"/>
      <c r="W104" s="30"/>
      <c r="X104" s="30"/>
    </row>
    <row r="105" spans="2:24" s="5" customFormat="1" ht="20.149999999999999" customHeight="1" x14ac:dyDescent="0.35">
      <c r="B105" s="4"/>
      <c r="C105" s="23"/>
      <c r="D105" s="10"/>
      <c r="E105" s="10"/>
      <c r="F105" s="36"/>
      <c r="G105" s="36"/>
      <c r="H105" s="36"/>
      <c r="I105" s="36"/>
      <c r="N105" s="4"/>
      <c r="O105" s="4"/>
      <c r="P105" s="4"/>
      <c r="Q105" s="4"/>
      <c r="R105" s="4"/>
      <c r="S105" s="4"/>
      <c r="T105" s="4"/>
      <c r="V105" s="30"/>
      <c r="W105" s="30"/>
      <c r="X105" s="30"/>
    </row>
    <row r="106" spans="2:24" s="5" customFormat="1" ht="20.149999999999999" customHeight="1" x14ac:dyDescent="0.35">
      <c r="B106" s="4"/>
      <c r="C106" s="23"/>
      <c r="D106" s="10"/>
      <c r="E106" s="10"/>
      <c r="F106" s="36"/>
      <c r="G106" s="36"/>
      <c r="H106" s="36"/>
      <c r="I106" s="36"/>
      <c r="N106" s="4"/>
      <c r="O106" s="4"/>
      <c r="P106" s="4"/>
      <c r="Q106" s="4"/>
      <c r="R106" s="4"/>
      <c r="S106" s="4"/>
      <c r="T106" s="4"/>
      <c r="V106" s="30"/>
      <c r="W106" s="30"/>
      <c r="X106" s="30"/>
    </row>
    <row r="107" spans="2:24" s="5" customFormat="1" ht="20.149999999999999" customHeight="1" x14ac:dyDescent="0.35">
      <c r="B107" s="4"/>
      <c r="C107" s="23"/>
      <c r="D107" s="10"/>
      <c r="E107" s="10"/>
      <c r="F107" s="36"/>
      <c r="G107" s="36"/>
      <c r="H107" s="36"/>
      <c r="I107" s="36"/>
      <c r="N107" s="4"/>
      <c r="O107" s="4"/>
      <c r="P107" s="4"/>
      <c r="Q107" s="4"/>
      <c r="R107" s="4"/>
      <c r="S107" s="4"/>
      <c r="T107" s="4"/>
      <c r="V107" s="30"/>
      <c r="W107" s="30"/>
      <c r="X107" s="30"/>
    </row>
    <row r="108" spans="2:24" s="5" customFormat="1" ht="20.149999999999999" customHeight="1" x14ac:dyDescent="0.35">
      <c r="B108" s="4"/>
      <c r="C108" s="23"/>
      <c r="D108" s="10"/>
      <c r="E108" s="10"/>
      <c r="F108" s="36"/>
      <c r="G108" s="36"/>
      <c r="H108" s="36"/>
      <c r="I108" s="36"/>
      <c r="N108" s="4"/>
      <c r="O108" s="4"/>
      <c r="P108" s="4"/>
      <c r="Q108" s="4"/>
      <c r="R108" s="4"/>
      <c r="S108" s="4"/>
      <c r="T108" s="4"/>
      <c r="V108" s="30"/>
      <c r="W108" s="30"/>
      <c r="X108" s="30"/>
    </row>
    <row r="109" spans="2:24" s="5" customFormat="1" ht="20.149999999999999" customHeight="1" x14ac:dyDescent="0.35">
      <c r="B109" s="4"/>
      <c r="C109" s="23"/>
      <c r="D109" s="10"/>
      <c r="E109" s="10"/>
      <c r="F109" s="36"/>
      <c r="G109" s="36"/>
      <c r="H109" s="36"/>
      <c r="I109" s="36"/>
      <c r="N109" s="4"/>
      <c r="O109" s="4"/>
      <c r="P109" s="4"/>
      <c r="Q109" s="4"/>
      <c r="R109" s="4"/>
      <c r="S109" s="4"/>
      <c r="T109" s="4"/>
      <c r="V109" s="30"/>
      <c r="W109" s="30"/>
      <c r="X109" s="30"/>
    </row>
    <row r="110" spans="2:24" s="5" customFormat="1" ht="20.149999999999999" customHeight="1" x14ac:dyDescent="0.35">
      <c r="B110" s="4"/>
      <c r="C110" s="23"/>
      <c r="D110" s="10"/>
      <c r="E110" s="10"/>
      <c r="F110" s="36"/>
      <c r="G110" s="36"/>
      <c r="H110" s="36"/>
      <c r="I110" s="36"/>
      <c r="N110" s="4"/>
      <c r="O110" s="4"/>
      <c r="P110" s="4"/>
      <c r="Q110" s="4"/>
      <c r="R110" s="4"/>
      <c r="S110" s="4"/>
      <c r="T110" s="4"/>
      <c r="V110" s="30"/>
      <c r="W110" s="30"/>
      <c r="X110" s="30"/>
    </row>
    <row r="111" spans="2:24" s="5" customFormat="1" ht="20.149999999999999" customHeight="1" x14ac:dyDescent="0.35">
      <c r="B111" s="4"/>
      <c r="C111" s="23"/>
      <c r="D111" s="10"/>
      <c r="E111" s="10"/>
      <c r="F111" s="36"/>
      <c r="G111" s="36"/>
      <c r="H111" s="36"/>
      <c r="I111" s="36"/>
      <c r="N111" s="4"/>
      <c r="O111" s="4"/>
      <c r="P111" s="4"/>
      <c r="Q111" s="4"/>
      <c r="R111" s="4"/>
      <c r="S111" s="4"/>
      <c r="T111" s="4"/>
      <c r="V111" s="30"/>
      <c r="W111" s="30"/>
      <c r="X111" s="30"/>
    </row>
    <row r="112" spans="2:24" s="5" customFormat="1" ht="20.149999999999999" customHeight="1" x14ac:dyDescent="0.35">
      <c r="B112" s="4"/>
      <c r="C112" s="23"/>
      <c r="D112" s="10"/>
      <c r="E112" s="10"/>
      <c r="F112" s="36"/>
      <c r="G112" s="36"/>
      <c r="H112" s="36"/>
      <c r="I112" s="36"/>
      <c r="N112" s="4"/>
      <c r="O112" s="4"/>
      <c r="P112" s="4"/>
      <c r="Q112" s="4"/>
      <c r="R112" s="4"/>
      <c r="S112" s="4"/>
      <c r="T112" s="4"/>
      <c r="V112" s="30"/>
      <c r="W112" s="30"/>
      <c r="X112" s="30"/>
    </row>
    <row r="113" spans="2:24" s="5" customFormat="1" ht="20.149999999999999" customHeight="1" x14ac:dyDescent="0.35">
      <c r="B113" s="4"/>
      <c r="C113" s="23"/>
      <c r="D113" s="10"/>
      <c r="E113" s="10"/>
      <c r="F113" s="36"/>
      <c r="G113" s="36"/>
      <c r="H113" s="36"/>
      <c r="I113" s="36"/>
      <c r="N113" s="4"/>
      <c r="O113" s="4"/>
      <c r="P113" s="4"/>
      <c r="Q113" s="4"/>
      <c r="R113" s="4"/>
      <c r="S113" s="4"/>
      <c r="T113" s="4"/>
      <c r="V113" s="30"/>
      <c r="W113" s="30"/>
      <c r="X113" s="30"/>
    </row>
    <row r="114" spans="2:24" s="5" customFormat="1" ht="20.149999999999999" customHeight="1" x14ac:dyDescent="0.35">
      <c r="B114" s="4"/>
      <c r="C114" s="23"/>
      <c r="D114" s="10"/>
      <c r="E114" s="10"/>
      <c r="F114" s="36"/>
      <c r="G114" s="36"/>
      <c r="H114" s="36"/>
      <c r="I114" s="36"/>
      <c r="N114" s="4"/>
      <c r="O114" s="4"/>
      <c r="P114" s="4"/>
      <c r="Q114" s="4"/>
      <c r="R114" s="4"/>
      <c r="S114" s="4"/>
      <c r="T114" s="4"/>
      <c r="V114" s="30"/>
      <c r="W114" s="30"/>
      <c r="X114" s="30"/>
    </row>
    <row r="115" spans="2:24" s="5" customFormat="1" ht="20.149999999999999" customHeight="1" x14ac:dyDescent="0.35">
      <c r="B115" s="4"/>
      <c r="C115" s="23"/>
      <c r="D115" s="10"/>
      <c r="E115" s="10"/>
      <c r="F115" s="36"/>
      <c r="G115" s="36"/>
      <c r="H115" s="36"/>
      <c r="I115" s="36"/>
      <c r="N115" s="4"/>
      <c r="O115" s="4"/>
      <c r="P115" s="4"/>
      <c r="Q115" s="4"/>
      <c r="R115" s="4"/>
      <c r="S115" s="4"/>
      <c r="T115" s="4"/>
      <c r="V115" s="30"/>
      <c r="W115" s="30"/>
      <c r="X115" s="30"/>
    </row>
    <row r="116" spans="2:24" s="5" customFormat="1" ht="20.149999999999999" customHeight="1" x14ac:dyDescent="0.35">
      <c r="B116" s="4"/>
      <c r="C116" s="23"/>
      <c r="D116" s="10"/>
      <c r="E116" s="10"/>
      <c r="F116" s="36"/>
      <c r="G116" s="36"/>
      <c r="H116" s="36"/>
      <c r="I116" s="36"/>
      <c r="N116" s="4"/>
      <c r="O116" s="4"/>
      <c r="P116" s="4"/>
      <c r="Q116" s="4"/>
      <c r="R116" s="4"/>
      <c r="S116" s="4"/>
      <c r="T116" s="4"/>
      <c r="V116" s="30"/>
      <c r="W116" s="30"/>
      <c r="X116" s="30"/>
    </row>
    <row r="117" spans="2:24" s="5" customFormat="1" ht="20.149999999999999" customHeight="1" x14ac:dyDescent="0.35">
      <c r="B117" s="4"/>
      <c r="C117" s="23"/>
      <c r="D117" s="10"/>
      <c r="E117" s="10"/>
      <c r="F117" s="36"/>
      <c r="G117" s="36"/>
      <c r="H117" s="36"/>
      <c r="I117" s="36"/>
      <c r="N117" s="4"/>
      <c r="O117" s="4"/>
      <c r="P117" s="4"/>
      <c r="Q117" s="4"/>
      <c r="R117" s="4"/>
      <c r="S117" s="4"/>
      <c r="T117" s="4"/>
      <c r="V117" s="30"/>
      <c r="W117" s="30"/>
      <c r="X117" s="30"/>
    </row>
    <row r="118" spans="2:24" s="5" customFormat="1" ht="20.149999999999999" customHeight="1" x14ac:dyDescent="0.35">
      <c r="B118" s="4"/>
      <c r="C118" s="23"/>
      <c r="D118" s="10"/>
      <c r="E118" s="10"/>
      <c r="F118" s="36"/>
      <c r="G118" s="36"/>
      <c r="H118" s="36"/>
      <c r="I118" s="36"/>
      <c r="N118" s="4"/>
      <c r="O118" s="4"/>
      <c r="P118" s="4"/>
      <c r="Q118" s="4"/>
      <c r="R118" s="4"/>
      <c r="S118" s="4"/>
      <c r="T118" s="4"/>
      <c r="V118" s="30"/>
      <c r="W118" s="30"/>
      <c r="X118" s="30"/>
    </row>
    <row r="119" spans="2:24" s="5" customFormat="1" ht="20.149999999999999" customHeight="1" x14ac:dyDescent="0.35">
      <c r="B119" s="4"/>
      <c r="C119" s="23"/>
      <c r="D119" s="10"/>
      <c r="E119" s="10"/>
      <c r="F119" s="36"/>
      <c r="G119" s="36"/>
      <c r="H119" s="36"/>
      <c r="I119" s="36"/>
      <c r="N119" s="4"/>
      <c r="O119" s="4"/>
      <c r="P119" s="4"/>
      <c r="Q119" s="4"/>
      <c r="R119" s="4"/>
      <c r="S119" s="4"/>
      <c r="T119" s="4"/>
      <c r="V119" s="30"/>
      <c r="W119" s="30"/>
      <c r="X119" s="30"/>
    </row>
    <row r="120" spans="2:24" s="5" customFormat="1" ht="20.149999999999999" customHeight="1" x14ac:dyDescent="0.35">
      <c r="B120" s="4"/>
      <c r="C120" s="23"/>
      <c r="D120" s="10"/>
      <c r="E120" s="10"/>
      <c r="F120" s="36"/>
      <c r="G120" s="36"/>
      <c r="H120" s="36"/>
      <c r="I120" s="36"/>
      <c r="N120" s="4"/>
      <c r="O120" s="4"/>
      <c r="P120" s="4"/>
      <c r="Q120" s="4"/>
      <c r="R120" s="4"/>
      <c r="S120" s="4"/>
      <c r="T120" s="4"/>
      <c r="V120" s="30"/>
      <c r="W120" s="30"/>
      <c r="X120" s="30"/>
    </row>
    <row r="121" spans="2:24" s="5" customFormat="1" ht="20.149999999999999" customHeight="1" x14ac:dyDescent="0.35">
      <c r="B121" s="4"/>
      <c r="C121" s="23"/>
      <c r="D121" s="10"/>
      <c r="E121" s="10"/>
      <c r="F121" s="36"/>
      <c r="G121" s="36"/>
      <c r="H121" s="36"/>
      <c r="I121" s="36"/>
      <c r="N121" s="4"/>
      <c r="O121" s="4"/>
      <c r="P121" s="4"/>
      <c r="Q121" s="4"/>
      <c r="R121" s="4"/>
      <c r="S121" s="4"/>
      <c r="T121" s="4"/>
      <c r="V121" s="30"/>
      <c r="W121" s="30"/>
      <c r="X121" s="30"/>
    </row>
    <row r="122" spans="2:24" s="5" customFormat="1" ht="20.149999999999999" customHeight="1" x14ac:dyDescent="0.35">
      <c r="B122" s="4"/>
      <c r="C122" s="23"/>
      <c r="D122" s="10"/>
      <c r="E122" s="10"/>
      <c r="F122" s="36"/>
      <c r="G122" s="36"/>
      <c r="H122" s="36"/>
      <c r="I122" s="36"/>
      <c r="N122" s="4"/>
      <c r="O122" s="4"/>
      <c r="P122" s="4"/>
      <c r="Q122" s="4"/>
      <c r="R122" s="4"/>
      <c r="S122" s="4"/>
      <c r="T122" s="4"/>
      <c r="V122" s="30"/>
      <c r="W122" s="30"/>
      <c r="X122" s="30"/>
    </row>
    <row r="123" spans="2:24" s="5" customFormat="1" ht="20.149999999999999" customHeight="1" x14ac:dyDescent="0.35">
      <c r="B123" s="4"/>
      <c r="C123" s="23"/>
      <c r="D123" s="10"/>
      <c r="E123" s="10"/>
      <c r="F123" s="36"/>
      <c r="G123" s="36"/>
      <c r="H123" s="36"/>
      <c r="I123" s="36"/>
      <c r="N123" s="4"/>
      <c r="O123" s="4"/>
      <c r="P123" s="4"/>
      <c r="Q123" s="4"/>
      <c r="R123" s="4"/>
      <c r="S123" s="4"/>
      <c r="T123" s="4"/>
      <c r="V123" s="30"/>
      <c r="W123" s="30"/>
      <c r="X123" s="30"/>
    </row>
    <row r="124" spans="2:24" s="5" customFormat="1" ht="20.149999999999999" customHeight="1" x14ac:dyDescent="0.35">
      <c r="B124" s="4"/>
      <c r="C124" s="23"/>
      <c r="D124" s="10"/>
      <c r="E124" s="10"/>
      <c r="F124" s="36"/>
      <c r="G124" s="36"/>
      <c r="H124" s="36"/>
      <c r="I124" s="36"/>
      <c r="N124" s="4"/>
      <c r="O124" s="4"/>
      <c r="P124" s="4"/>
      <c r="Q124" s="4"/>
      <c r="R124" s="4"/>
      <c r="S124" s="4"/>
      <c r="T124" s="4"/>
      <c r="V124" s="30"/>
      <c r="W124" s="30"/>
      <c r="X124" s="30"/>
    </row>
    <row r="125" spans="2:24" s="5" customFormat="1" ht="20.149999999999999" customHeight="1" x14ac:dyDescent="0.35">
      <c r="B125" s="4"/>
      <c r="C125" s="23"/>
      <c r="D125" s="10"/>
      <c r="E125" s="10"/>
      <c r="F125" s="36"/>
      <c r="G125" s="36"/>
      <c r="H125" s="36"/>
      <c r="I125" s="36"/>
      <c r="N125" s="4"/>
      <c r="O125" s="4"/>
      <c r="P125" s="4"/>
      <c r="Q125" s="4"/>
      <c r="R125" s="4"/>
      <c r="S125" s="4"/>
      <c r="T125" s="4"/>
      <c r="V125" s="30"/>
      <c r="W125" s="30"/>
      <c r="X125" s="30"/>
    </row>
    <row r="126" spans="2:24" s="5" customFormat="1" ht="20.149999999999999" customHeight="1" x14ac:dyDescent="0.35">
      <c r="B126" s="4"/>
      <c r="C126" s="23"/>
      <c r="D126" s="10"/>
      <c r="E126" s="10"/>
      <c r="F126" s="36"/>
      <c r="G126" s="36"/>
      <c r="H126" s="36"/>
      <c r="I126" s="36"/>
      <c r="N126" s="4"/>
      <c r="O126" s="4"/>
      <c r="P126" s="4"/>
      <c r="Q126" s="4"/>
      <c r="R126" s="4"/>
      <c r="S126" s="4"/>
      <c r="T126" s="4"/>
      <c r="V126" s="30"/>
      <c r="W126" s="30"/>
      <c r="X126" s="30"/>
    </row>
    <row r="127" spans="2:24" s="5" customFormat="1" ht="20.149999999999999" customHeight="1" x14ac:dyDescent="0.35">
      <c r="B127" s="4"/>
      <c r="C127" s="23"/>
      <c r="D127" s="10"/>
      <c r="E127" s="10"/>
      <c r="F127" s="36"/>
      <c r="G127" s="36"/>
      <c r="H127" s="36"/>
      <c r="I127" s="36"/>
      <c r="N127" s="4"/>
      <c r="O127" s="4"/>
      <c r="P127" s="4"/>
      <c r="Q127" s="4"/>
      <c r="R127" s="4"/>
      <c r="S127" s="4"/>
      <c r="T127" s="4"/>
      <c r="V127" s="30"/>
      <c r="W127" s="30"/>
      <c r="X127" s="30"/>
    </row>
    <row r="128" spans="2:24" s="5" customFormat="1" ht="20.149999999999999" customHeight="1" x14ac:dyDescent="0.35">
      <c r="B128" s="4"/>
      <c r="C128" s="23"/>
      <c r="D128" s="10"/>
      <c r="E128" s="10"/>
      <c r="F128" s="36"/>
      <c r="G128" s="36"/>
      <c r="H128" s="36"/>
      <c r="I128" s="36"/>
      <c r="N128" s="4"/>
      <c r="O128" s="4"/>
      <c r="P128" s="4"/>
      <c r="Q128" s="4"/>
      <c r="R128" s="4"/>
      <c r="S128" s="4"/>
      <c r="T128" s="4"/>
      <c r="V128" s="30"/>
      <c r="W128" s="30"/>
      <c r="X128" s="30"/>
    </row>
    <row r="129" spans="2:24" s="5" customFormat="1" ht="20.149999999999999" customHeight="1" x14ac:dyDescent="0.35">
      <c r="B129" s="4"/>
      <c r="C129" s="23"/>
      <c r="D129" s="10"/>
      <c r="E129" s="10"/>
      <c r="F129" s="36"/>
      <c r="G129" s="36"/>
      <c r="H129" s="36"/>
      <c r="I129" s="36"/>
      <c r="N129" s="4"/>
      <c r="O129" s="4"/>
      <c r="P129" s="4"/>
      <c r="Q129" s="4"/>
      <c r="R129" s="4"/>
      <c r="S129" s="4"/>
      <c r="T129" s="4"/>
      <c r="V129" s="30"/>
      <c r="W129" s="30"/>
      <c r="X129" s="30"/>
    </row>
    <row r="130" spans="2:24" s="5" customFormat="1" ht="20.149999999999999" customHeight="1" x14ac:dyDescent="0.35">
      <c r="B130" s="4"/>
      <c r="C130" s="23"/>
      <c r="D130" s="10"/>
      <c r="E130" s="10"/>
      <c r="F130" s="36"/>
      <c r="G130" s="36"/>
      <c r="H130" s="36"/>
      <c r="I130" s="36"/>
      <c r="N130" s="4"/>
      <c r="O130" s="4"/>
      <c r="P130" s="4"/>
      <c r="Q130" s="4"/>
      <c r="R130" s="4"/>
      <c r="S130" s="4"/>
      <c r="T130" s="4"/>
      <c r="V130" s="30"/>
      <c r="W130" s="30"/>
      <c r="X130" s="30"/>
    </row>
    <row r="131" spans="2:24" s="5" customFormat="1" ht="20.149999999999999" customHeight="1" x14ac:dyDescent="0.35">
      <c r="B131" s="4"/>
      <c r="C131" s="23"/>
      <c r="D131" s="10"/>
      <c r="E131" s="10"/>
      <c r="F131" s="36"/>
      <c r="G131" s="36"/>
      <c r="H131" s="36"/>
      <c r="I131" s="36"/>
      <c r="N131" s="4"/>
      <c r="O131" s="4"/>
      <c r="P131" s="4"/>
      <c r="Q131" s="4"/>
      <c r="R131" s="4"/>
      <c r="S131" s="4"/>
      <c r="T131" s="4"/>
      <c r="V131" s="30"/>
      <c r="W131" s="30"/>
      <c r="X131" s="30"/>
    </row>
    <row r="132" spans="2:24" s="5" customFormat="1" ht="20.149999999999999" customHeight="1" x14ac:dyDescent="0.35">
      <c r="B132" s="4"/>
      <c r="C132" s="23"/>
      <c r="D132" s="10"/>
      <c r="E132" s="10"/>
      <c r="F132" s="36"/>
      <c r="G132" s="36"/>
      <c r="H132" s="36"/>
      <c r="I132" s="36"/>
      <c r="N132" s="4"/>
      <c r="O132" s="4"/>
      <c r="P132" s="4"/>
      <c r="Q132" s="4"/>
      <c r="R132" s="4"/>
      <c r="S132" s="4"/>
      <c r="T132" s="4"/>
      <c r="V132" s="30"/>
      <c r="W132" s="30"/>
      <c r="X132" s="30"/>
    </row>
    <row r="133" spans="2:24" s="5" customFormat="1" ht="20.149999999999999" customHeight="1" x14ac:dyDescent="0.35">
      <c r="B133" s="4"/>
      <c r="C133" s="23"/>
      <c r="D133" s="10"/>
      <c r="E133" s="10"/>
      <c r="F133" s="36"/>
      <c r="G133" s="36"/>
      <c r="H133" s="36"/>
      <c r="I133" s="36"/>
      <c r="N133" s="4"/>
      <c r="O133" s="4"/>
      <c r="P133" s="4"/>
      <c r="Q133" s="4"/>
      <c r="R133" s="4"/>
      <c r="S133" s="4"/>
      <c r="T133" s="4"/>
      <c r="V133" s="30"/>
      <c r="W133" s="30"/>
      <c r="X133" s="30"/>
    </row>
    <row r="134" spans="2:24" s="5" customFormat="1" ht="20.149999999999999" customHeight="1" x14ac:dyDescent="0.35">
      <c r="B134" s="4"/>
      <c r="C134" s="23"/>
      <c r="D134" s="10"/>
      <c r="E134" s="10"/>
      <c r="F134" s="36"/>
      <c r="G134" s="36"/>
      <c r="H134" s="36"/>
      <c r="I134" s="36"/>
      <c r="N134" s="4"/>
      <c r="O134" s="4"/>
      <c r="P134" s="4"/>
      <c r="Q134" s="4"/>
      <c r="R134" s="4"/>
      <c r="S134" s="4"/>
      <c r="T134" s="4"/>
      <c r="V134" s="30"/>
      <c r="W134" s="30"/>
      <c r="X134" s="30"/>
    </row>
    <row r="135" spans="2:24" s="5" customFormat="1" ht="20.149999999999999" customHeight="1" x14ac:dyDescent="0.35">
      <c r="B135" s="4"/>
      <c r="C135" s="23"/>
      <c r="D135" s="10"/>
      <c r="E135" s="10"/>
      <c r="F135" s="36"/>
      <c r="G135" s="36"/>
      <c r="H135" s="36"/>
      <c r="I135" s="36"/>
      <c r="N135" s="4"/>
      <c r="O135" s="4"/>
      <c r="P135" s="4"/>
      <c r="Q135" s="4"/>
      <c r="R135" s="4"/>
      <c r="S135" s="4"/>
      <c r="T135" s="4"/>
      <c r="V135" s="30"/>
      <c r="W135" s="30"/>
      <c r="X135" s="30"/>
    </row>
    <row r="136" spans="2:24" s="5" customFormat="1" ht="20.149999999999999" customHeight="1" x14ac:dyDescent="0.35">
      <c r="B136" s="4"/>
      <c r="C136" s="23"/>
      <c r="D136" s="10"/>
      <c r="E136" s="10"/>
      <c r="F136" s="36"/>
      <c r="G136" s="36"/>
      <c r="H136" s="36"/>
      <c r="I136" s="36"/>
      <c r="N136" s="4"/>
      <c r="O136" s="4"/>
      <c r="P136" s="4"/>
      <c r="Q136" s="4"/>
      <c r="R136" s="4"/>
      <c r="S136" s="4"/>
      <c r="T136" s="4"/>
      <c r="V136" s="30"/>
      <c r="W136" s="30"/>
      <c r="X136" s="30"/>
    </row>
    <row r="137" spans="2:24" s="5" customFormat="1" ht="20.149999999999999" customHeight="1" x14ac:dyDescent="0.35">
      <c r="B137" s="4"/>
      <c r="C137" s="23"/>
      <c r="D137" s="10"/>
      <c r="E137" s="10"/>
      <c r="F137" s="36"/>
      <c r="G137" s="36"/>
      <c r="H137" s="36"/>
      <c r="I137" s="36"/>
      <c r="N137" s="4"/>
      <c r="O137" s="4"/>
      <c r="P137" s="4"/>
      <c r="Q137" s="4"/>
      <c r="R137" s="4"/>
      <c r="S137" s="4"/>
      <c r="T137" s="4"/>
      <c r="V137" s="30"/>
      <c r="W137" s="30"/>
      <c r="X137" s="30"/>
    </row>
    <row r="138" spans="2:24" s="5" customFormat="1" ht="20.149999999999999" customHeight="1" x14ac:dyDescent="0.35">
      <c r="B138" s="4"/>
      <c r="C138" s="23"/>
      <c r="D138" s="10"/>
      <c r="E138" s="10"/>
      <c r="F138" s="36"/>
      <c r="G138" s="36"/>
      <c r="H138" s="36"/>
      <c r="I138" s="36"/>
      <c r="N138" s="4"/>
      <c r="O138" s="4"/>
      <c r="P138" s="4"/>
      <c r="Q138" s="4"/>
      <c r="R138" s="4"/>
      <c r="S138" s="4"/>
      <c r="T138" s="4"/>
      <c r="V138" s="30"/>
      <c r="W138" s="30"/>
      <c r="X138" s="30"/>
    </row>
    <row r="139" spans="2:24" s="5" customFormat="1" ht="20.149999999999999" customHeight="1" x14ac:dyDescent="0.35">
      <c r="B139" s="4"/>
      <c r="C139" s="23"/>
      <c r="D139" s="10"/>
      <c r="E139" s="10"/>
      <c r="F139" s="36"/>
      <c r="G139" s="36"/>
      <c r="H139" s="36"/>
      <c r="I139" s="36"/>
      <c r="N139" s="4"/>
      <c r="O139" s="4"/>
      <c r="P139" s="4"/>
      <c r="Q139" s="4"/>
      <c r="R139" s="4"/>
      <c r="S139" s="4"/>
      <c r="T139" s="4"/>
      <c r="V139" s="30"/>
      <c r="W139" s="30"/>
      <c r="X139" s="30"/>
    </row>
    <row r="140" spans="2:24" s="5" customFormat="1" ht="20.149999999999999" customHeight="1" x14ac:dyDescent="0.35">
      <c r="B140" s="4"/>
      <c r="C140" s="23"/>
      <c r="D140" s="10"/>
      <c r="E140" s="10"/>
      <c r="F140" s="36"/>
      <c r="G140" s="36"/>
      <c r="H140" s="36"/>
      <c r="I140" s="36"/>
      <c r="N140" s="4"/>
      <c r="O140" s="4"/>
      <c r="P140" s="4"/>
      <c r="Q140" s="4"/>
      <c r="R140" s="4"/>
      <c r="S140" s="4"/>
      <c r="T140" s="4"/>
      <c r="V140" s="30"/>
      <c r="W140" s="30"/>
      <c r="X140" s="30"/>
    </row>
    <row r="141" spans="2:24" s="5" customFormat="1" ht="20.149999999999999" customHeight="1" x14ac:dyDescent="0.35">
      <c r="B141" s="4"/>
      <c r="C141" s="23"/>
      <c r="D141" s="10"/>
      <c r="E141" s="10"/>
      <c r="F141" s="36"/>
      <c r="G141" s="36"/>
      <c r="H141" s="36"/>
      <c r="I141" s="36"/>
      <c r="N141" s="4"/>
      <c r="O141" s="4"/>
      <c r="P141" s="4"/>
      <c r="Q141" s="4"/>
      <c r="R141" s="4"/>
      <c r="S141" s="4"/>
      <c r="T141" s="4"/>
      <c r="V141" s="30"/>
      <c r="W141" s="30"/>
      <c r="X141" s="30"/>
    </row>
    <row r="142" spans="2:24" s="5" customFormat="1" ht="20.149999999999999" customHeight="1" x14ac:dyDescent="0.35">
      <c r="B142" s="4"/>
      <c r="C142" s="23"/>
      <c r="D142" s="10"/>
      <c r="E142" s="10"/>
      <c r="F142" s="36"/>
      <c r="G142" s="36"/>
      <c r="H142" s="36"/>
      <c r="I142" s="36"/>
      <c r="N142" s="4"/>
      <c r="O142" s="4"/>
      <c r="P142" s="4"/>
      <c r="Q142" s="4"/>
      <c r="R142" s="4"/>
      <c r="S142" s="4"/>
      <c r="T142" s="4"/>
      <c r="V142" s="30"/>
      <c r="W142" s="30"/>
      <c r="X142" s="30"/>
    </row>
    <row r="143" spans="2:24" s="5" customFormat="1" ht="20.149999999999999" customHeight="1" x14ac:dyDescent="0.35">
      <c r="B143" s="4"/>
      <c r="C143" s="23"/>
      <c r="D143" s="10"/>
      <c r="E143" s="10"/>
      <c r="F143" s="36"/>
      <c r="G143" s="36"/>
      <c r="H143" s="36"/>
      <c r="I143" s="36"/>
      <c r="N143" s="4"/>
      <c r="O143" s="4"/>
      <c r="P143" s="4"/>
      <c r="Q143" s="4"/>
      <c r="R143" s="4"/>
      <c r="S143" s="4"/>
      <c r="T143" s="4"/>
      <c r="V143" s="30"/>
      <c r="W143" s="30"/>
      <c r="X143" s="30"/>
    </row>
    <row r="144" spans="2:24" s="5" customFormat="1" ht="20.149999999999999" customHeight="1" x14ac:dyDescent="0.35">
      <c r="B144" s="4"/>
      <c r="C144" s="23"/>
      <c r="D144" s="10"/>
      <c r="E144" s="10"/>
      <c r="F144" s="36"/>
      <c r="G144" s="36"/>
      <c r="H144" s="36"/>
      <c r="I144" s="36"/>
      <c r="N144" s="4"/>
      <c r="O144" s="4"/>
      <c r="P144" s="4"/>
      <c r="Q144" s="4"/>
      <c r="R144" s="4"/>
      <c r="S144" s="4"/>
      <c r="T144" s="4"/>
      <c r="V144" s="30"/>
      <c r="W144" s="30"/>
      <c r="X144" s="30"/>
    </row>
    <row r="145" spans="2:24" s="5" customFormat="1" ht="20.149999999999999" customHeight="1" x14ac:dyDescent="0.35">
      <c r="B145" s="4"/>
      <c r="C145" s="23"/>
      <c r="D145" s="10"/>
      <c r="E145" s="10"/>
      <c r="F145" s="36"/>
      <c r="G145" s="36"/>
      <c r="H145" s="36"/>
      <c r="I145" s="36"/>
      <c r="N145" s="4"/>
      <c r="O145" s="4"/>
      <c r="P145" s="4"/>
      <c r="Q145" s="4"/>
      <c r="R145" s="4"/>
      <c r="S145" s="4"/>
      <c r="T145" s="4"/>
      <c r="V145" s="30"/>
      <c r="W145" s="30"/>
      <c r="X145" s="30"/>
    </row>
    <row r="146" spans="2:24" s="5" customFormat="1" ht="20.149999999999999" customHeight="1" x14ac:dyDescent="0.35">
      <c r="B146" s="4"/>
      <c r="C146" s="23"/>
      <c r="D146" s="10"/>
      <c r="E146" s="10"/>
      <c r="F146" s="36"/>
      <c r="G146" s="36"/>
      <c r="H146" s="36"/>
      <c r="I146" s="36"/>
      <c r="N146" s="4"/>
      <c r="O146" s="4"/>
      <c r="P146" s="4"/>
      <c r="Q146" s="4"/>
      <c r="R146" s="4"/>
      <c r="S146" s="4"/>
      <c r="T146" s="4"/>
      <c r="V146" s="30"/>
      <c r="W146" s="30"/>
      <c r="X146" s="30"/>
    </row>
    <row r="147" spans="2:24" s="5" customFormat="1" ht="20.149999999999999" customHeight="1" x14ac:dyDescent="0.35">
      <c r="B147" s="4"/>
      <c r="C147" s="23"/>
      <c r="D147" s="10"/>
      <c r="E147" s="10"/>
      <c r="F147" s="36"/>
      <c r="G147" s="36"/>
      <c r="H147" s="36"/>
      <c r="I147" s="36"/>
      <c r="N147" s="4"/>
      <c r="O147" s="4"/>
      <c r="P147" s="4"/>
      <c r="Q147" s="4"/>
      <c r="R147" s="4"/>
      <c r="S147" s="4"/>
      <c r="T147" s="4"/>
      <c r="V147" s="30"/>
      <c r="W147" s="30"/>
      <c r="X147" s="30"/>
    </row>
    <row r="148" spans="2:24" s="5" customFormat="1" ht="20.149999999999999" customHeight="1" x14ac:dyDescent="0.35">
      <c r="B148" s="4"/>
      <c r="C148" s="23"/>
      <c r="D148" s="10"/>
      <c r="E148" s="10"/>
      <c r="F148" s="36"/>
      <c r="G148" s="36"/>
      <c r="H148" s="36"/>
      <c r="I148" s="36"/>
      <c r="N148" s="4"/>
      <c r="O148" s="4"/>
      <c r="P148" s="4"/>
      <c r="Q148" s="4"/>
      <c r="R148" s="4"/>
      <c r="S148" s="4"/>
      <c r="T148" s="4"/>
      <c r="V148" s="30"/>
      <c r="W148" s="30"/>
      <c r="X148" s="30"/>
    </row>
    <row r="149" spans="2:24" s="5" customFormat="1" ht="20.149999999999999" customHeight="1" x14ac:dyDescent="0.35">
      <c r="B149" s="4"/>
      <c r="C149" s="23"/>
      <c r="D149" s="10"/>
      <c r="E149" s="10"/>
      <c r="F149" s="36"/>
      <c r="G149" s="36"/>
      <c r="H149" s="36"/>
      <c r="I149" s="36"/>
      <c r="N149" s="4"/>
      <c r="O149" s="4"/>
      <c r="P149" s="4"/>
      <c r="Q149" s="4"/>
      <c r="R149" s="4"/>
      <c r="S149" s="4"/>
      <c r="T149" s="4"/>
      <c r="V149" s="30"/>
      <c r="W149" s="30"/>
      <c r="X149" s="30"/>
    </row>
    <row r="150" spans="2:24" s="5" customFormat="1" ht="20.149999999999999" customHeight="1" x14ac:dyDescent="0.35">
      <c r="B150" s="4"/>
      <c r="C150" s="23"/>
      <c r="D150" s="10"/>
      <c r="E150" s="10"/>
      <c r="F150" s="36"/>
      <c r="G150" s="36"/>
      <c r="H150" s="36"/>
      <c r="I150" s="36"/>
      <c r="N150" s="4"/>
      <c r="O150" s="4"/>
      <c r="P150" s="4"/>
      <c r="Q150" s="4"/>
      <c r="R150" s="4"/>
      <c r="S150" s="4"/>
      <c r="T150" s="4"/>
      <c r="V150" s="30"/>
      <c r="W150" s="30"/>
      <c r="X150" s="30"/>
    </row>
    <row r="151" spans="2:24" s="5" customFormat="1" ht="20.149999999999999" customHeight="1" x14ac:dyDescent="0.35">
      <c r="B151" s="4"/>
      <c r="C151" s="23"/>
      <c r="D151" s="10"/>
      <c r="E151" s="10"/>
      <c r="F151" s="36"/>
      <c r="G151" s="36"/>
      <c r="H151" s="36"/>
      <c r="I151" s="36"/>
      <c r="N151" s="4"/>
      <c r="O151" s="4"/>
      <c r="P151" s="4"/>
      <c r="Q151" s="4"/>
      <c r="R151" s="4"/>
      <c r="S151" s="4"/>
      <c r="T151" s="4"/>
      <c r="V151" s="30"/>
      <c r="W151" s="30"/>
      <c r="X151" s="30"/>
    </row>
    <row r="152" spans="2:24" s="5" customFormat="1" ht="20.149999999999999" customHeight="1" x14ac:dyDescent="0.35">
      <c r="B152" s="4"/>
      <c r="C152" s="23"/>
      <c r="D152" s="10"/>
      <c r="E152" s="10"/>
      <c r="F152" s="36"/>
      <c r="G152" s="36"/>
      <c r="H152" s="36"/>
      <c r="I152" s="36"/>
      <c r="N152" s="4"/>
      <c r="O152" s="4"/>
      <c r="P152" s="4"/>
      <c r="Q152" s="4"/>
      <c r="R152" s="4"/>
      <c r="S152" s="4"/>
      <c r="T152" s="4"/>
      <c r="V152" s="30"/>
      <c r="W152" s="30"/>
      <c r="X152" s="30"/>
    </row>
    <row r="153" spans="2:24" s="5" customFormat="1" ht="20.149999999999999" customHeight="1" x14ac:dyDescent="0.35">
      <c r="B153" s="4"/>
      <c r="C153" s="23"/>
      <c r="D153" s="10"/>
      <c r="E153" s="10"/>
      <c r="F153" s="36"/>
      <c r="G153" s="36"/>
      <c r="H153" s="36"/>
      <c r="I153" s="36"/>
      <c r="N153" s="4"/>
      <c r="O153" s="4"/>
      <c r="P153" s="4"/>
      <c r="Q153" s="4"/>
      <c r="R153" s="4"/>
      <c r="S153" s="4"/>
      <c r="T153" s="4"/>
      <c r="V153" s="30"/>
      <c r="W153" s="30"/>
      <c r="X153" s="30"/>
    </row>
    <row r="154" spans="2:24" s="5" customFormat="1" ht="20.149999999999999" customHeight="1" x14ac:dyDescent="0.35">
      <c r="B154" s="4"/>
      <c r="C154" s="23"/>
      <c r="D154" s="10"/>
      <c r="E154" s="10"/>
      <c r="F154" s="36"/>
      <c r="G154" s="36"/>
      <c r="H154" s="36"/>
      <c r="I154" s="36"/>
      <c r="N154" s="4"/>
      <c r="O154" s="4"/>
      <c r="P154" s="4"/>
      <c r="Q154" s="4"/>
      <c r="R154" s="4"/>
      <c r="S154" s="4"/>
      <c r="T154" s="4"/>
      <c r="V154" s="30"/>
      <c r="W154" s="30"/>
      <c r="X154" s="30"/>
    </row>
    <row r="155" spans="2:24" s="5" customFormat="1" ht="20.149999999999999" customHeight="1" x14ac:dyDescent="0.35">
      <c r="B155" s="4"/>
      <c r="C155" s="23"/>
      <c r="D155" s="10"/>
      <c r="E155" s="10"/>
      <c r="F155" s="36"/>
      <c r="G155" s="36"/>
      <c r="H155" s="36"/>
      <c r="I155" s="36"/>
      <c r="N155" s="4"/>
      <c r="O155" s="4"/>
      <c r="P155" s="4"/>
      <c r="Q155" s="4"/>
      <c r="R155" s="4"/>
      <c r="S155" s="4"/>
      <c r="T155" s="4"/>
      <c r="V155" s="30"/>
      <c r="W155" s="30"/>
      <c r="X155" s="30"/>
    </row>
    <row r="156" spans="2:24" s="5" customFormat="1" ht="20.149999999999999" customHeight="1" x14ac:dyDescent="0.35">
      <c r="B156" s="4"/>
      <c r="C156" s="23"/>
      <c r="D156" s="10"/>
      <c r="E156" s="10"/>
      <c r="F156" s="36"/>
      <c r="G156" s="36"/>
      <c r="H156" s="36"/>
      <c r="I156" s="36"/>
      <c r="N156" s="4"/>
      <c r="O156" s="4"/>
      <c r="P156" s="4"/>
      <c r="Q156" s="4"/>
      <c r="R156" s="4"/>
      <c r="S156" s="4"/>
      <c r="T156" s="4"/>
      <c r="V156" s="30"/>
      <c r="W156" s="30"/>
      <c r="X156" s="30"/>
    </row>
    <row r="157" spans="2:24" s="5" customFormat="1" ht="20.149999999999999" customHeight="1" x14ac:dyDescent="0.35">
      <c r="B157" s="4"/>
      <c r="C157" s="23"/>
      <c r="D157" s="10"/>
      <c r="E157" s="10"/>
      <c r="F157" s="36"/>
      <c r="G157" s="36"/>
      <c r="H157" s="36"/>
      <c r="I157" s="36"/>
      <c r="N157" s="4"/>
      <c r="O157" s="4"/>
      <c r="P157" s="4"/>
      <c r="Q157" s="4"/>
      <c r="R157" s="4"/>
      <c r="S157" s="4"/>
      <c r="T157" s="4"/>
      <c r="V157" s="30"/>
      <c r="W157" s="30"/>
      <c r="X157" s="30"/>
    </row>
    <row r="158" spans="2:24" s="5" customFormat="1" ht="20.149999999999999" customHeight="1" x14ac:dyDescent="0.35">
      <c r="B158" s="4"/>
      <c r="C158" s="23"/>
      <c r="D158" s="10"/>
      <c r="E158" s="10"/>
      <c r="F158" s="36"/>
      <c r="G158" s="36"/>
      <c r="H158" s="36"/>
      <c r="I158" s="36"/>
      <c r="N158" s="4"/>
      <c r="O158" s="4"/>
      <c r="P158" s="4"/>
      <c r="Q158" s="4"/>
      <c r="R158" s="4"/>
      <c r="S158" s="4"/>
      <c r="T158" s="4"/>
      <c r="V158" s="30"/>
      <c r="W158" s="30"/>
      <c r="X158" s="30"/>
    </row>
    <row r="159" spans="2:24" s="5" customFormat="1" ht="20.149999999999999" customHeight="1" x14ac:dyDescent="0.35">
      <c r="B159" s="4"/>
      <c r="C159" s="23"/>
      <c r="D159" s="10"/>
      <c r="E159" s="10"/>
      <c r="F159" s="36"/>
      <c r="G159" s="36"/>
      <c r="H159" s="36"/>
      <c r="I159" s="36"/>
      <c r="N159" s="4"/>
      <c r="O159" s="4"/>
      <c r="P159" s="4"/>
      <c r="Q159" s="4"/>
      <c r="R159" s="4"/>
      <c r="S159" s="4"/>
      <c r="T159" s="4"/>
      <c r="V159" s="30"/>
      <c r="W159" s="30"/>
      <c r="X159" s="30"/>
    </row>
    <row r="160" spans="2:24" s="5" customFormat="1" ht="20.149999999999999" customHeight="1" x14ac:dyDescent="0.35">
      <c r="B160" s="4"/>
      <c r="C160" s="23"/>
      <c r="D160" s="10"/>
      <c r="E160" s="10"/>
      <c r="F160" s="36"/>
      <c r="G160" s="36"/>
      <c r="H160" s="36"/>
      <c r="I160" s="36"/>
      <c r="N160" s="4"/>
      <c r="O160" s="4"/>
      <c r="P160" s="4"/>
      <c r="Q160" s="4"/>
      <c r="R160" s="4"/>
      <c r="S160" s="4"/>
      <c r="T160" s="4"/>
      <c r="V160" s="30"/>
      <c r="W160" s="30"/>
      <c r="X160" s="30"/>
    </row>
    <row r="161" spans="2:25" s="5" customFormat="1" ht="20.149999999999999" customHeight="1" x14ac:dyDescent="0.35">
      <c r="B161" s="4"/>
      <c r="C161" s="23"/>
      <c r="D161" s="10"/>
      <c r="E161" s="10"/>
      <c r="F161" s="36"/>
      <c r="G161" s="36"/>
      <c r="H161" s="36"/>
      <c r="I161" s="36"/>
      <c r="N161" s="4"/>
      <c r="O161" s="4"/>
      <c r="P161" s="4"/>
      <c r="Q161" s="4"/>
      <c r="R161" s="4"/>
      <c r="S161" s="4"/>
      <c r="T161" s="4"/>
      <c r="V161" s="30"/>
      <c r="W161" s="30"/>
      <c r="X161" s="30"/>
    </row>
    <row r="162" spans="2:25" s="5" customFormat="1" ht="20.149999999999999" customHeight="1" x14ac:dyDescent="0.35">
      <c r="B162" s="4"/>
      <c r="C162" s="23"/>
      <c r="D162" s="10"/>
      <c r="E162" s="10"/>
      <c r="F162" s="36"/>
      <c r="G162" s="36"/>
      <c r="H162" s="36"/>
      <c r="I162" s="36"/>
      <c r="N162" s="4"/>
      <c r="O162" s="4"/>
      <c r="P162" s="4"/>
      <c r="Q162" s="4"/>
      <c r="R162" s="4"/>
      <c r="S162" s="4"/>
      <c r="T162" s="4"/>
      <c r="V162" s="30"/>
      <c r="W162" s="30"/>
      <c r="X162" s="30"/>
    </row>
    <row r="163" spans="2:25" s="5" customFormat="1" ht="20.149999999999999" customHeight="1" x14ac:dyDescent="0.35">
      <c r="B163" s="4"/>
      <c r="C163" s="23"/>
      <c r="D163" s="10"/>
      <c r="E163" s="10"/>
      <c r="F163" s="36"/>
      <c r="G163" s="36"/>
      <c r="H163" s="36"/>
      <c r="I163" s="36"/>
      <c r="N163" s="4"/>
      <c r="O163" s="4"/>
      <c r="P163" s="4"/>
      <c r="Q163" s="4"/>
      <c r="R163" s="4"/>
      <c r="S163" s="4"/>
      <c r="T163" s="4"/>
      <c r="V163" s="30"/>
      <c r="W163" s="30"/>
      <c r="X163" s="30"/>
    </row>
    <row r="164" spans="2:25" s="5" customFormat="1" ht="20.149999999999999" customHeight="1" x14ac:dyDescent="0.35">
      <c r="B164" s="4"/>
      <c r="C164" s="23"/>
      <c r="D164" s="10"/>
      <c r="E164" s="10"/>
      <c r="F164" s="36"/>
      <c r="G164" s="36"/>
      <c r="H164" s="36"/>
      <c r="I164" s="36"/>
      <c r="N164" s="4"/>
      <c r="O164" s="4"/>
      <c r="P164" s="4"/>
      <c r="Q164" s="4"/>
      <c r="R164" s="4"/>
      <c r="S164" s="4"/>
      <c r="T164" s="4"/>
      <c r="V164" s="30"/>
      <c r="W164" s="30"/>
      <c r="X164" s="30"/>
    </row>
    <row r="165" spans="2:25" s="5" customFormat="1" ht="20.149999999999999" customHeight="1" x14ac:dyDescent="0.35">
      <c r="B165" s="7"/>
      <c r="C165" s="21"/>
      <c r="D165" s="8"/>
      <c r="E165" s="8"/>
      <c r="F165" s="9"/>
      <c r="G165" s="9"/>
      <c r="H165" s="9"/>
      <c r="I165" s="9"/>
      <c r="J165" s="1"/>
      <c r="K165" s="1"/>
      <c r="L165" s="1"/>
      <c r="M165" s="1"/>
      <c r="N165" s="7"/>
      <c r="O165" s="7"/>
      <c r="P165" s="7"/>
      <c r="Q165" s="7"/>
      <c r="R165" s="7"/>
      <c r="S165" s="7"/>
      <c r="T165" s="7"/>
      <c r="U165" s="1"/>
      <c r="V165" s="26"/>
      <c r="W165" s="26"/>
      <c r="X165" s="26"/>
      <c r="Y165" s="1"/>
    </row>
    <row r="166" spans="2:25" ht="20.149999999999999" customHeight="1" x14ac:dyDescent="0.35"/>
    <row r="167" spans="2:25" ht="20.149999999999999" customHeight="1" x14ac:dyDescent="0.35"/>
    <row r="168" spans="2:25" ht="20.149999999999999" customHeight="1" x14ac:dyDescent="0.35"/>
    <row r="169" spans="2:25" ht="20.149999999999999" customHeight="1" x14ac:dyDescent="0.35"/>
    <row r="170" spans="2:25" ht="20.149999999999999" customHeight="1" x14ac:dyDescent="0.35"/>
    <row r="171" spans="2:25" ht="20.149999999999999" customHeight="1" x14ac:dyDescent="0.35"/>
    <row r="172" spans="2:25" ht="20.149999999999999" customHeight="1" x14ac:dyDescent="0.35"/>
    <row r="173" spans="2:25" ht="20.149999999999999" customHeight="1" x14ac:dyDescent="0.35"/>
    <row r="174" spans="2:25" ht="20.149999999999999" customHeight="1" x14ac:dyDescent="0.35"/>
    <row r="175" spans="2:25" ht="20.149999999999999" customHeight="1" x14ac:dyDescent="0.35"/>
    <row r="176" spans="2:25" ht="20.149999999999999" customHeight="1" x14ac:dyDescent="0.35"/>
  </sheetData>
  <autoFilter ref="A12:Y98"/>
  <sortState ref="A13:Y87">
    <sortCondition ref="C13:C87"/>
  </sortState>
  <mergeCells count="41">
    <mergeCell ref="A86:W86"/>
    <mergeCell ref="O11:R11"/>
    <mergeCell ref="W11:W12"/>
    <mergeCell ref="F11:F12"/>
    <mergeCell ref="J11:J12"/>
    <mergeCell ref="K11:K12"/>
    <mergeCell ref="L11:L12"/>
    <mergeCell ref="N11:N12"/>
    <mergeCell ref="A85:B85"/>
    <mergeCell ref="E11:E12"/>
    <mergeCell ref="D11:D12"/>
    <mergeCell ref="C11:C12"/>
    <mergeCell ref="B11:B12"/>
    <mergeCell ref="A11:A12"/>
    <mergeCell ref="G11:G12"/>
    <mergeCell ref="A8:C8"/>
    <mergeCell ref="D8:E8"/>
    <mergeCell ref="Y11:Y12"/>
    <mergeCell ref="S11:S12"/>
    <mergeCell ref="T11:T12"/>
    <mergeCell ref="U11:U12"/>
    <mergeCell ref="V11:V12"/>
    <mergeCell ref="X11:X12"/>
    <mergeCell ref="A10:C10"/>
    <mergeCell ref="L8:N8"/>
    <mergeCell ref="D9:E9"/>
    <mergeCell ref="H11:H12"/>
    <mergeCell ref="M11:M12"/>
    <mergeCell ref="A9:C9"/>
    <mergeCell ref="I11:I12"/>
    <mergeCell ref="A6:C6"/>
    <mergeCell ref="D6:L6"/>
    <mergeCell ref="A7:C7"/>
    <mergeCell ref="A2:Y2"/>
    <mergeCell ref="A3:Y3"/>
    <mergeCell ref="A4:C4"/>
    <mergeCell ref="L4:R4"/>
    <mergeCell ref="A5:C5"/>
    <mergeCell ref="D5:E5"/>
    <mergeCell ref="R5:S5"/>
    <mergeCell ref="V5:Y5"/>
  </mergeCells>
  <conditionalFormatting sqref="J84:J85 J87:J1048576 J1:J12">
    <cfRule type="duplicateValues" dxfId="9" priority="140"/>
  </conditionalFormatting>
  <conditionalFormatting sqref="J84:J1048576 J1:J18">
    <cfRule type="duplicateValues" dxfId="8" priority="143"/>
  </conditionalFormatting>
  <conditionalFormatting sqref="J19">
    <cfRule type="duplicateValues" dxfId="7" priority="8"/>
  </conditionalFormatting>
  <conditionalFormatting sqref="J55:J56 J20:J53 J58:J60 J62:J70">
    <cfRule type="duplicateValues" dxfId="6" priority="167"/>
  </conditionalFormatting>
  <conditionalFormatting sqref="J54">
    <cfRule type="duplicateValues" dxfId="5" priority="6"/>
  </conditionalFormatting>
  <conditionalFormatting sqref="J57">
    <cfRule type="duplicateValues" dxfId="4" priority="5"/>
  </conditionalFormatting>
  <conditionalFormatting sqref="J61">
    <cfRule type="duplicateValues" dxfId="3" priority="4"/>
  </conditionalFormatting>
  <conditionalFormatting sqref="J71">
    <cfRule type="duplicateValues" dxfId="2" priority="3"/>
  </conditionalFormatting>
  <conditionalFormatting sqref="J72">
    <cfRule type="duplicateValues" dxfId="1" priority="2"/>
  </conditionalFormatting>
  <conditionalFormatting sqref="J73:J83">
    <cfRule type="duplicateValues" dxfId="0" priority="179"/>
  </conditionalFormatting>
  <hyperlinks>
    <hyperlink ref="K13" r:id="rId1"/>
    <hyperlink ref="K14" r:id="rId2"/>
    <hyperlink ref="K15" r:id="rId3"/>
    <hyperlink ref="K16" r:id="rId4"/>
    <hyperlink ref="K17" r:id="rId5"/>
    <hyperlink ref="K18" r:id="rId6"/>
    <hyperlink ref="K19" r:id="rId7"/>
    <hyperlink ref="K20" r:id="rId8"/>
    <hyperlink ref="K21" r:id="rId9"/>
    <hyperlink ref="K22" r:id="rId10"/>
    <hyperlink ref="K23" r:id="rId11"/>
    <hyperlink ref="K24" r:id="rId12"/>
    <hyperlink ref="K25" r:id="rId13"/>
    <hyperlink ref="K26" r:id="rId14"/>
    <hyperlink ref="K27" r:id="rId15"/>
    <hyperlink ref="K28" r:id="rId16"/>
    <hyperlink ref="K29" r:id="rId17"/>
    <hyperlink ref="K30" r:id="rId18"/>
    <hyperlink ref="K32" r:id="rId19"/>
    <hyperlink ref="K33" r:id="rId20"/>
    <hyperlink ref="K34" r:id="rId21" display="Quynhnhu.451119@gmail.con"/>
    <hyperlink ref="K35" r:id="rId22"/>
    <hyperlink ref="K36" r:id="rId23"/>
    <hyperlink ref="K37" r:id="rId24"/>
    <hyperlink ref="K38" r:id="rId25"/>
    <hyperlink ref="K39" r:id="rId26"/>
    <hyperlink ref="K40" r:id="rId27"/>
    <hyperlink ref="K41" r:id="rId28"/>
    <hyperlink ref="K42" r:id="rId29"/>
    <hyperlink ref="K43" r:id="rId30"/>
    <hyperlink ref="K44" r:id="rId31"/>
    <hyperlink ref="K45" r:id="rId32"/>
    <hyperlink ref="K46" r:id="rId33"/>
    <hyperlink ref="K47" r:id="rId34"/>
    <hyperlink ref="K48" r:id="rId35"/>
    <hyperlink ref="K49" r:id="rId36"/>
    <hyperlink ref="K50" r:id="rId37"/>
    <hyperlink ref="K51" r:id="rId38"/>
    <hyperlink ref="K52" r:id="rId39"/>
    <hyperlink ref="K53" r:id="rId40"/>
    <hyperlink ref="K54" r:id="rId41"/>
    <hyperlink ref="K55" r:id="rId42"/>
    <hyperlink ref="K56" r:id="rId43"/>
    <hyperlink ref="K57" r:id="rId44"/>
    <hyperlink ref="K58" r:id="rId45"/>
    <hyperlink ref="K59" r:id="rId46"/>
    <hyperlink ref="K60" r:id="rId47"/>
    <hyperlink ref="K61" r:id="rId48"/>
    <hyperlink ref="K62" r:id="rId49"/>
    <hyperlink ref="K63" r:id="rId50"/>
    <hyperlink ref="K64" r:id="rId51"/>
    <hyperlink ref="K65" r:id="rId52"/>
    <hyperlink ref="K66" r:id="rId53"/>
    <hyperlink ref="K67" r:id="rId54"/>
    <hyperlink ref="K68" r:id="rId55"/>
    <hyperlink ref="K69" r:id="rId56"/>
    <hyperlink ref="K70" r:id="rId57"/>
    <hyperlink ref="K72" r:id="rId58"/>
    <hyperlink ref="K73" r:id="rId59"/>
    <hyperlink ref="K74" r:id="rId60"/>
    <hyperlink ref="K75" r:id="rId61"/>
    <hyperlink ref="K76" r:id="rId62"/>
    <hyperlink ref="K77" r:id="rId63"/>
    <hyperlink ref="K78" r:id="rId64"/>
    <hyperlink ref="K79" r:id="rId65"/>
    <hyperlink ref="K80" r:id="rId66"/>
    <hyperlink ref="K81" r:id="rId67"/>
    <hyperlink ref="K82" r:id="rId68"/>
    <hyperlink ref="K83" r:id="rId69"/>
  </hyperlinks>
  <printOptions horizontalCentered="1"/>
  <pageMargins left="0" right="0" top="0.5" bottom="0.17" header="0.5" footer="0.25"/>
  <pageSetup paperSize="9" scale="98" orientation="landscape" r:id="rId70"/>
  <headerFooter alignWithMargins="0"/>
  <drawing r:id="rId7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aa60a88-59d3-42bb-a655-7426b553620a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724E1BB90574C8A6F10327B0CE2D5" ma:contentTypeVersion="12" ma:contentTypeDescription="Create a new document." ma:contentTypeScope="" ma:versionID="b2227218d38a85f9ccdcfc68e6835a89">
  <xsd:schema xmlns:xsd="http://www.w3.org/2001/XMLSchema" xmlns:xs="http://www.w3.org/2001/XMLSchema" xmlns:p="http://schemas.microsoft.com/office/2006/metadata/properties" xmlns:ns2="baa60a88-59d3-42bb-a655-7426b553620a" xmlns:ns3="c2f88751-7a4c-4305-b696-e789f7de0265" targetNamespace="http://schemas.microsoft.com/office/2006/metadata/properties" ma:root="true" ma:fieldsID="e504e6d55ebe04483c1abdb1b079516d" ns2:_="" ns3:_="">
    <xsd:import namespace="baa60a88-59d3-42bb-a655-7426b553620a"/>
    <xsd:import namespace="c2f88751-7a4c-4305-b696-e789f7de02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60a88-59d3-42bb-a655-7426b55362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88751-7a4c-4305-b696-e789f7de02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90E0A5-FF04-47C5-ADEB-7F33FD6CB5BA}">
  <ds:schemaRefs>
    <ds:schemaRef ds:uri="http://schemas.microsoft.com/office/2006/metadata/properties"/>
    <ds:schemaRef ds:uri="http://purl.org/dc/dcmitype/"/>
    <ds:schemaRef ds:uri="http://purl.org/dc/elements/1.1/"/>
    <ds:schemaRef ds:uri="c2f88751-7a4c-4305-b696-e789f7de026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aa60a88-59d3-42bb-a655-7426b553620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EDC4A9C-021B-49A2-8E96-90D7C37BED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a60a88-59d3-42bb-a655-7426b553620a"/>
    <ds:schemaRef ds:uri="c2f88751-7a4c-4305-b696-e789f7de02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77A071-678F-465D-8514-08E26252AA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DKTHI- 15.10.2022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Giao.NQ</dc:creator>
  <cp:keywords/>
  <dc:description/>
  <cp:lastModifiedBy>Administrator</cp:lastModifiedBy>
  <cp:revision/>
  <dcterms:created xsi:type="dcterms:W3CDTF">2015-07-27T07:08:23Z</dcterms:created>
  <dcterms:modified xsi:type="dcterms:W3CDTF">2023-05-23T01:24:35Z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0x010100718724E1BB90574C8A6F10327B0CE2D5</vt:lpwstr>
  </property>
  <property fmtid="{D5CDD505-2E9C-101B-9397-08002B2CF9AE}" pid="3" name="Order">
    <vt:r8>196379900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