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 thuc tap\KQHĐT.01.2021 day du\"/>
    </mc:Choice>
  </mc:AlternateContent>
  <bookViews>
    <workbookView xWindow="-108" yWindow="-108" windowWidth="19416" windowHeight="10416" tabRatio="131"/>
  </bookViews>
  <sheets>
    <sheet name="Sheet1" sheetId="1" r:id="rId1"/>
  </sheets>
  <definedNames>
    <definedName name="_xlnm.Print_Area" localSheetId="0">Sheet1!$A$1:$L$40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7" i="1"/>
</calcChain>
</file>

<file path=xl/comments1.xml><?xml version="1.0" encoding="utf-8"?>
<comments xmlns="http://schemas.openxmlformats.org/spreadsheetml/2006/main">
  <authors>
    <author>tc={5C2AF995-CE2D-4A84-B0ED-01AAA60DD687}</author>
    <author>tc={572FB4B2-7786-4F8C-8C21-399911007538}</author>
    <author>tc={09AB248D-4B18-4E0F-92EF-A62276DACE1F}</author>
    <author>tc={1AEC40CF-4877-4976-B8DA-9561D18A4FB5}</author>
  </authors>
  <commentList>
    <comment ref="J9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Bảo lưu lý thuyết</t>
        </r>
      </text>
    </comment>
    <comment ref="K13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vắng</t>
        </r>
      </text>
    </comment>
    <comment ref="K14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vắng</t>
        </r>
      </text>
    </comment>
    <comment ref="I20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bảo lưu lý thuyết</t>
        </r>
      </text>
    </comment>
  </commentList>
</comments>
</file>

<file path=xl/sharedStrings.xml><?xml version="1.0" encoding="utf-8"?>
<sst xmlns="http://schemas.openxmlformats.org/spreadsheetml/2006/main" count="165" uniqueCount="129">
  <si>
    <t>BỘ GIÁO DỤC VÀ ĐÀO TẠO</t>
  </si>
  <si>
    <t>TRƯỜNG ĐẠI HỌC VĂN HIẾN</t>
  </si>
  <si>
    <t>CỘNG HÒA XÃ HỘI CHỦ NGHĨA VIỆT NAM</t>
  </si>
  <si>
    <t>Độc lập - Tự do - Hạnh phúc</t>
  </si>
  <si>
    <t>STT</t>
  </si>
  <si>
    <t>Số báo danh</t>
  </si>
  <si>
    <t>Họ</t>
  </si>
  <si>
    <t>Tên</t>
  </si>
  <si>
    <t>Giới tính</t>
  </si>
  <si>
    <t>Ngày sinh</t>
  </si>
  <si>
    <t>Nơi sinh</t>
  </si>
  <si>
    <t>Ghi chú</t>
  </si>
  <si>
    <t>161A100076</t>
  </si>
  <si>
    <t>161A140549</t>
  </si>
  <si>
    <t>151A140527</t>
  </si>
  <si>
    <t>151A031245</t>
  </si>
  <si>
    <t>151A080629</t>
  </si>
  <si>
    <t>151A020071</t>
  </si>
  <si>
    <t>161A030096</t>
  </si>
  <si>
    <t>161A150255</t>
  </si>
  <si>
    <t>151A303755</t>
  </si>
  <si>
    <t>171A030610</t>
  </si>
  <si>
    <t>151A030615</t>
  </si>
  <si>
    <t>141A150121</t>
  </si>
  <si>
    <t>171A170026</t>
  </si>
  <si>
    <t>151A080484</t>
  </si>
  <si>
    <t>151A080591</t>
  </si>
  <si>
    <t>161A070185</t>
  </si>
  <si>
    <t>165A030040</t>
  </si>
  <si>
    <t>151A030854</t>
  </si>
  <si>
    <t>161A031205</t>
  </si>
  <si>
    <t>141A080136</t>
  </si>
  <si>
    <t>131A080097</t>
  </si>
  <si>
    <t>VHU.TH01.001</t>
  </si>
  <si>
    <t>VHU.TH01.002</t>
  </si>
  <si>
    <t>VHU.TH01.003</t>
  </si>
  <si>
    <t>VHU.TH01.004</t>
  </si>
  <si>
    <t>VHU.TH01.005</t>
  </si>
  <si>
    <t>VHU.TH01.006</t>
  </si>
  <si>
    <t>VHU.TH01.007</t>
  </si>
  <si>
    <t>VHU.TH01.008</t>
  </si>
  <si>
    <t>VHU.TH01.009</t>
  </si>
  <si>
    <t>VHU.TH01.010</t>
  </si>
  <si>
    <t>VHU.TH01.011</t>
  </si>
  <si>
    <t>VHU.TH01.012</t>
  </si>
  <si>
    <t>VHU.TH01.013</t>
  </si>
  <si>
    <t>VHU.TH01.014</t>
  </si>
  <si>
    <t>VHU.TH01.015</t>
  </si>
  <si>
    <t>VHU.TH01.016</t>
  </si>
  <si>
    <t>VHU.TH01.017</t>
  </si>
  <si>
    <t>VHU.TH01.018</t>
  </si>
  <si>
    <t>VHU.TH01.019</t>
  </si>
  <si>
    <t>VHU.TH01.020</t>
  </si>
  <si>
    <t>VHU.TH01.021</t>
  </si>
  <si>
    <t>VHU.TH01.022</t>
  </si>
  <si>
    <t>VHU.TH01.023</t>
  </si>
  <si>
    <t>VHU.TH01.024</t>
  </si>
  <si>
    <t xml:space="preserve">Lê Kim </t>
  </si>
  <si>
    <t>Nguyễn Mạnh</t>
  </si>
  <si>
    <t>Lê Thị</t>
  </si>
  <si>
    <t>Phạm Duy Hải</t>
  </si>
  <si>
    <t>Trịnh Đại Lâm</t>
  </si>
  <si>
    <t>Nguyễn Lương Thùy</t>
  </si>
  <si>
    <t>Lâm Thái</t>
  </si>
  <si>
    <t>Phạm Thị Lan</t>
  </si>
  <si>
    <t>Nguyễn Phương Như</t>
  </si>
  <si>
    <t>Trần Thảo</t>
  </si>
  <si>
    <t>Nguyễn Lý Minh</t>
  </si>
  <si>
    <t>Nguyễn Kỳ</t>
  </si>
  <si>
    <t>Nguyễn Anh</t>
  </si>
  <si>
    <t>Vũ Thị Thu</t>
  </si>
  <si>
    <t>Nguyễn Thị Kim</t>
  </si>
  <si>
    <t xml:space="preserve">Bùi Lê Thị Thanh </t>
  </si>
  <si>
    <t>Phan Thị Thanh</t>
  </si>
  <si>
    <t xml:space="preserve">Hứa Vũ Minh </t>
  </si>
  <si>
    <t>Nguyễn Thị Ngọc</t>
  </si>
  <si>
    <t>Phạm Dương Trường</t>
  </si>
  <si>
    <t>Hà Nguyễn Thị Nhật</t>
  </si>
  <si>
    <t>Nguyễn Thị Nhật</t>
  </si>
  <si>
    <t xml:space="preserve">Nguyễn Huỳnh Hoàng </t>
  </si>
  <si>
    <t>Chi</t>
  </si>
  <si>
    <t>Cường</t>
  </si>
  <si>
    <t>Dân</t>
  </si>
  <si>
    <t>Đăng</t>
  </si>
  <si>
    <t>Đồng</t>
  </si>
  <si>
    <t>Dương</t>
  </si>
  <si>
    <t>Hương</t>
  </si>
  <si>
    <t>Ngọc</t>
  </si>
  <si>
    <t>Nguyên</t>
  </si>
  <si>
    <t>Nguyệt</t>
  </si>
  <si>
    <t>Phong</t>
  </si>
  <si>
    <t>Quốc</t>
  </si>
  <si>
    <t>Thảo</t>
  </si>
  <si>
    <t>Thoa</t>
  </si>
  <si>
    <t>Thúy</t>
  </si>
  <si>
    <t>Tiến</t>
  </si>
  <si>
    <t>Trâm</t>
  </si>
  <si>
    <t>Tuyến</t>
  </si>
  <si>
    <t>Vân</t>
  </si>
  <si>
    <t>Ý</t>
  </si>
  <si>
    <t>Yến</t>
  </si>
  <si>
    <t xml:space="preserve">Nữ </t>
  </si>
  <si>
    <t>Nam</t>
  </si>
  <si>
    <t>Tp. Hồ Chí Minh</t>
  </si>
  <si>
    <t>Ninh Thuận</t>
  </si>
  <si>
    <t>Phú Yên</t>
  </si>
  <si>
    <t>An Giang</t>
  </si>
  <si>
    <t>Lâm Đồng</t>
  </si>
  <si>
    <t>Đồng Tháp</t>
  </si>
  <si>
    <t>Bình Thuận</t>
  </si>
  <si>
    <t>Long An</t>
  </si>
  <si>
    <t>Cà Mau</t>
  </si>
  <si>
    <t>Quảng Ngãi</t>
  </si>
  <si>
    <t>Đồng Nai</t>
  </si>
  <si>
    <t>Bình Phước</t>
  </si>
  <si>
    <t>Đắk Lắk</t>
  </si>
  <si>
    <t>HIỆU TRƯỞNG</t>
  </si>
  <si>
    <t>Tổng số thí sinh theo danh sách: 24</t>
  </si>
  <si>
    <t>Số thí sinh dự kiểm tra: 22</t>
  </si>
  <si>
    <t>141A090035</t>
  </si>
  <si>
    <t>Thịnh</t>
  </si>
  <si>
    <t>151A080482</t>
  </si>
  <si>
    <t xml:space="preserve">MSSV </t>
  </si>
  <si>
    <t>Điểm lý thuyết</t>
  </si>
  <si>
    <t xml:space="preserve"> Điểm thực hành</t>
  </si>
  <si>
    <t>Số thí sinh vắng : 02</t>
  </si>
  <si>
    <r>
      <t xml:space="preserve">KẾT QUẢ KIỂM TRA ỨNG DỤNG CÔNG NGHỆ THÔNG TIN CƠ BẢN
Kỳ kiểm tra lần thứ 01, ngày 27/03/2021
</t>
    </r>
    <r>
      <rPr>
        <i/>
        <sz val="14"/>
        <color theme="1"/>
        <rFont val="Times New Roman"/>
        <family val="1"/>
      </rPr>
      <t>(Ban hành theo Quyết định số:                  /QĐ-VHU ngày      tháng      năm 2021)</t>
    </r>
  </si>
  <si>
    <t xml:space="preserve">          Vũ Thị Thu Thảo     MSSV: 141A150121 (Bảo lưu LT)</t>
  </si>
  <si>
    <r>
      <rPr>
        <b/>
        <sz val="14"/>
        <color theme="1"/>
        <rFont val="Times New Roman"/>
        <family val="1"/>
      </rPr>
      <t>*Ghi chú:</t>
    </r>
    <r>
      <rPr>
        <sz val="12"/>
        <color theme="1"/>
        <rFont val="Times New Roman"/>
        <family val="1"/>
      </rPr>
      <t xml:space="preserve">  Lê Thị Dân    MSSV:  151A140527  (Bảo lưu 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</si>
</sst>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3"/>
      <color theme="1"/>
      <name val="Times New Roman"/>
      <family val="1"/>
    </font>
    <font>
      <strike/>
      <sz val="13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6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3" fontId="9" fillId="0" borderId="0" xfId="1" applyNumberFormat="1" applyFont="1" applyFill="1" applyAlignment="1">
      <alignment horizontal="center"/>
    </xf>
    <xf numFmtId="43" fontId="4" fillId="0" borderId="0" xfId="1" applyNumberFormat="1" applyFont="1" applyFill="1" applyAlignment="1">
      <alignment horizontal="center"/>
    </xf>
    <xf numFmtId="43" fontId="9" fillId="0" borderId="0" xfId="0" applyNumberFormat="1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43" fontId="4" fillId="2" borderId="2" xfId="2" applyNumberFormat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43" fontId="4" fillId="2" borderId="6" xfId="2" applyNumberFormat="1" applyFont="1" applyFill="1" applyBorder="1" applyAlignment="1">
      <alignment horizontal="left" vertical="center" wrapText="1" indent="2"/>
    </xf>
    <xf numFmtId="43" fontId="4" fillId="2" borderId="7" xfId="2" applyNumberFormat="1" applyFont="1" applyFill="1" applyBorder="1" applyAlignment="1">
      <alignment horizontal="left" vertical="center" wrapText="1" indent="2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14" fontId="6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Normal_Sheet1_DS ĐKÝ HOC CCANH VĂN B 05-09-2013(VINH)" xfId="2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6</xdr:row>
      <xdr:rowOff>0</xdr:rowOff>
    </xdr:from>
    <xdr:to>
      <xdr:col>6</xdr:col>
      <xdr:colOff>333375</xdr:colOff>
      <xdr:row>6</xdr:row>
      <xdr:rowOff>38100</xdr:rowOff>
    </xdr:to>
    <xdr:sp macro="" textlink="">
      <xdr:nvSpPr>
        <xdr:cNvPr id="2" name="AutoShape 2" descr="viewer?attid=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530215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3" name="AutoShape 2" descr="viewer?attid=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4" name="AutoShape 2" descr="viewer?attid=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5" name="AutoShape 2" descr="viewer?attid=0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6" name="AutoShape 2" descr="viewer?attid=0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7" name="AutoShape 2" descr="viewer?attid=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8" name="AutoShape 2" descr="viewer?attid=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9" name="AutoShape 2" descr="viewer?attid=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10" name="AutoShape 2" descr="viewer?attid=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11" name="AutoShape 2" descr="viewer?attid=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12" name="AutoShape 2" descr="viewer?attid=0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13" name="AutoShape 2" descr="viewer?attid=0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14" name="AutoShape 2" descr="viewer?attid=0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15" name="AutoShape 2" descr="viewer?attid=0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16" name="AutoShape 2" descr="viewer?attid=0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17" name="AutoShape 2" descr="viewer?attid=0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18" name="AutoShape 2" descr="viewer?attid=0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19" name="AutoShape 2" descr="viewer?attid=0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20" name="AutoShape 2" descr="viewer?attid=0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21" name="AutoShape 2" descr="viewer?attid=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22" name="AutoShape 2" descr="viewer?attid=0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23" name="AutoShape 2" descr="viewer?attid=0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24" name="AutoShape 2" descr="viewer?attid=0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25" name="AutoShape 2" descr="viewer?attid=0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26" name="AutoShape 2" descr="viewer?attid=0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27" name="AutoShape 2" descr="viewer?attid=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28" name="AutoShape 2" descr="viewer?attid=0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29" name="AutoShape 2" descr="viewer?attid=0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30" name="AutoShape 2" descr="viewer?attid=0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31" name="AutoShape 2" descr="viewer?attid=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32" name="AutoShape 2" descr="viewer?attid=0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33" name="AutoShape 2" descr="viewer?attid=0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34" name="AutoShape 2" descr="viewer?attid=0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35" name="AutoShape 2" descr="viewer?attid=0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36" name="AutoShape 2" descr="viewer?attid=0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37" name="AutoShape 2" descr="viewer?attid=0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38" name="AutoShape 2" descr="viewer?attid=0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39" name="AutoShape 2" descr="viewer?attid=0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40" name="AutoShape 2" descr="viewer?attid=0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41" name="AutoShape 2" descr="viewer?attid=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42" name="AutoShape 2" descr="viewer?attid=0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43" name="AutoShape 2" descr="viewer?attid=0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44" name="AutoShape 2" descr="viewer?attid=0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45" name="AutoShape 2" descr="viewer?attid=0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46" name="AutoShape 2" descr="viewer?attid=0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47" name="AutoShape 2" descr="viewer?attid=0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48" name="AutoShape 2" descr="viewer?attid=0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49" name="AutoShape 2" descr="viewer?attid=0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50" name="AutoShape 2" descr="viewer?attid=0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51" name="AutoShape 2" descr="viewer?attid=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52" name="AutoShape 2" descr="viewer?attid=0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53" name="AutoShape 2" descr="viewer?attid=0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54" name="AutoShape 2" descr="viewer?attid=0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55" name="AutoShape 2" descr="viewer?attid=0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56" name="AutoShape 2" descr="viewer?attid=0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57" name="AutoShape 2" descr="viewer?attid=0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58" name="AutoShape 2" descr="viewer?attid=0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59" name="AutoShape 2" descr="viewer?attid=0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60" name="AutoShape 2" descr="viewer?attid=0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61" name="AutoShape 2" descr="viewer?attid=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62" name="AutoShape 2" descr="viewer?attid=0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63" name="AutoShape 2" descr="viewer?attid=0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64" name="AutoShape 2" descr="viewer?attid=0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65" name="AutoShape 2" descr="viewer?attid=0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66" name="AutoShape 2" descr="viewer?attid=0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67" name="AutoShape 2" descr="viewer?attid=0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68" name="AutoShape 2" descr="viewer?attid=0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69" name="AutoShape 2" descr="viewer?attid=0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70" name="AutoShape 2" descr="viewer?attid=0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71" name="AutoShape 2" descr="viewer?attid=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72" name="AutoShape 2" descr="viewer?attid=0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73" name="AutoShape 2" descr="viewer?attid=0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74" name="AutoShape 2" descr="viewer?attid=0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75" name="AutoShape 2" descr="viewer?attid=0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76" name="AutoShape 2" descr="viewer?attid=0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77" name="AutoShape 2" descr="viewer?attid=0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78" name="AutoShape 2" descr="viewer?attid=0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79" name="AutoShape 2" descr="viewer?attid=0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80" name="AutoShape 2" descr="viewer?attid=0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81" name="AutoShape 2" descr="viewer?attid=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82" name="AutoShape 2" descr="viewer?attid=0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83" name="AutoShape 2" descr="viewer?attid=0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84" name="AutoShape 2" descr="viewer?attid=0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85" name="AutoShape 2" descr="viewer?attid=0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86" name="AutoShape 2" descr="viewer?attid=0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87" name="AutoShape 2" descr="viewer?attid=0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88" name="AutoShape 2" descr="viewer?attid=0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38100</xdr:rowOff>
    </xdr:to>
    <xdr:sp macro="" textlink="">
      <xdr:nvSpPr>
        <xdr:cNvPr id="89" name="AutoShape 2" descr="viewer?attid=0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5501640" y="1805940"/>
          <a:ext cx="3048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HE MinhLY" id="{9A980AE1-816E-4F58-AD57-57B8EABD43B1}" userId="S::minhly@h.edu.vn::68bd94aa-cb29-4ec6-adf7-ec3fda987bc7" providerId="AD"/>
</personList>
</file>

<file path=xl/tables/table1.xml><?xml version="1.0" encoding="utf-8"?>
<table xmlns="http://schemas.openxmlformats.org/spreadsheetml/2006/main" id="1" name="Table1" displayName="Table1" ref="A6:K30" totalsRowShown="0" dataDxfId="12" tableBorderDxfId="11">
  <autoFilter ref="A6:K30"/>
  <tableColumns count="11">
    <tableColumn id="1" name="STT" dataDxfId="10"/>
    <tableColumn id="2" name="MSSV " dataDxfId="9"/>
    <tableColumn id="3" name="Số báo danh" dataDxfId="8"/>
    <tableColumn id="4" name="Họ" dataDxfId="7"/>
    <tableColumn id="5" name="Tên" dataDxfId="6"/>
    <tableColumn id="6" name="Giới tính" dataDxfId="5"/>
    <tableColumn id="7" name="Ngày sinh" dataDxfId="4"/>
    <tableColumn id="8" name="Nơi sinh" dataDxfId="3"/>
    <tableColumn id="9" name="Điểm lý thuyết" dataDxfId="2"/>
    <tableColumn id="10" name=" Điểm thực hành" dataDxfId="1"/>
    <tableColumn id="11" name="Ghi chú" dataDxfId="0">
      <calculatedColumnFormula>IF(AND(I7 &gt;= 5, J7 &gt; 5), "Đậu", "Rớt")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9" dT="2021-05-12T01:08:32.16" personId="{9A980AE1-816E-4F58-AD57-57B8EABD43B1}" id="{5C2AF995-CE2D-4A84-B0ED-01AAA60DD687}">
    <text>Bảo lưu lý thuyết</text>
  </threadedComment>
  <threadedComment ref="K13" dT="2021-05-12T01:10:54.29" personId="{9A980AE1-816E-4F58-AD57-57B8EABD43B1}" id="{572FB4B2-7786-4F8C-8C21-399911007538}">
    <text>vắng</text>
  </threadedComment>
  <threadedComment ref="K14" dT="2021-05-12T01:11:04.19" personId="{9A980AE1-816E-4F58-AD57-57B8EABD43B1}" id="{09AB248D-4B18-4E0F-92EF-A62276DACE1F}">
    <text>vắng</text>
  </threadedComment>
  <threadedComment ref="I20" dT="2021-05-12T01:09:00.27" personId="{9A980AE1-816E-4F58-AD57-57B8EABD43B1}" id="{1AEC40CF-4877-4976-B8DA-9561D18A4FB5}">
    <text>bảo lưu lý thuyết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"/>
  <sheetViews>
    <sheetView tabSelected="1" zoomScaleNormal="100" zoomScaleSheetLayoutView="100" workbookViewId="0">
      <selection activeCell="I5" sqref="I5"/>
    </sheetView>
  </sheetViews>
  <sheetFormatPr defaultRowHeight="14.4" x14ac:dyDescent="0.3"/>
  <cols>
    <col min="1" max="1" width="6.77734375" customWidth="1"/>
    <col min="2" max="2" width="13.21875" customWidth="1"/>
    <col min="3" max="3" width="18.109375" customWidth="1"/>
    <col min="4" max="4" width="19.33203125" customWidth="1"/>
    <col min="5" max="5" width="6.21875" customWidth="1"/>
    <col min="6" max="6" width="9.44140625" customWidth="1"/>
    <col min="7" max="7" width="13.88671875" customWidth="1"/>
    <col min="8" max="8" width="16.21875" customWidth="1"/>
    <col min="9" max="9" width="13.109375" customWidth="1"/>
    <col min="10" max="10" width="15" customWidth="1"/>
    <col min="11" max="11" width="6.6640625" customWidth="1"/>
    <col min="12" max="12" width="14.21875" customWidth="1"/>
  </cols>
  <sheetData>
    <row r="1" spans="1:11" x14ac:dyDescent="0.3">
      <c r="A1" s="37" t="s">
        <v>0</v>
      </c>
      <c r="B1" s="37"/>
      <c r="C1" s="37"/>
      <c r="D1" s="37"/>
      <c r="E1" s="1"/>
      <c r="F1" s="1"/>
      <c r="G1" s="39" t="s">
        <v>2</v>
      </c>
      <c r="H1" s="37"/>
      <c r="I1" s="37"/>
      <c r="J1" s="37"/>
      <c r="K1" s="37"/>
    </row>
    <row r="2" spans="1:11" x14ac:dyDescent="0.3">
      <c r="A2" s="38" t="s">
        <v>1</v>
      </c>
      <c r="B2" s="37"/>
      <c r="C2" s="37"/>
      <c r="D2" s="37"/>
      <c r="E2" s="1"/>
      <c r="F2" s="1"/>
      <c r="G2" s="38" t="s">
        <v>3</v>
      </c>
      <c r="H2" s="37"/>
      <c r="I2" s="37"/>
      <c r="J2" s="37"/>
      <c r="K2" s="37"/>
    </row>
    <row r="4" spans="1:11" ht="55.8" customHeight="1" x14ac:dyDescent="0.3">
      <c r="A4" s="40" t="s">
        <v>126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spans="1:11" ht="42" customHeight="1" x14ac:dyDescent="0.3">
      <c r="A6" s="12" t="s">
        <v>4</v>
      </c>
      <c r="B6" s="13" t="s">
        <v>122</v>
      </c>
      <c r="C6" s="13" t="s">
        <v>5</v>
      </c>
      <c r="D6" s="14" t="s">
        <v>6</v>
      </c>
      <c r="E6" s="15" t="s">
        <v>7</v>
      </c>
      <c r="F6" s="13" t="s">
        <v>8</v>
      </c>
      <c r="G6" s="13" t="s">
        <v>9</v>
      </c>
      <c r="H6" s="13" t="s">
        <v>10</v>
      </c>
      <c r="I6" s="17" t="s">
        <v>123</v>
      </c>
      <c r="J6" s="18" t="s">
        <v>124</v>
      </c>
      <c r="K6" s="11" t="s">
        <v>11</v>
      </c>
    </row>
    <row r="7" spans="1:11" x14ac:dyDescent="0.3">
      <c r="A7" s="25">
        <v>1</v>
      </c>
      <c r="B7" s="8" t="s">
        <v>12</v>
      </c>
      <c r="C7" s="8" t="s">
        <v>33</v>
      </c>
      <c r="D7" s="26" t="s">
        <v>57</v>
      </c>
      <c r="E7" s="26" t="s">
        <v>80</v>
      </c>
      <c r="F7" s="8" t="s">
        <v>101</v>
      </c>
      <c r="G7" s="27">
        <v>35902</v>
      </c>
      <c r="H7" s="8" t="s">
        <v>103</v>
      </c>
      <c r="I7" s="28">
        <v>7.25</v>
      </c>
      <c r="J7" s="28">
        <v>7.5</v>
      </c>
      <c r="K7" s="29" t="str">
        <f t="shared" ref="K7:K30" si="0">IF(AND(I7 &gt;= 5, J7 &gt; 5), "Đậu", "Rớt")</f>
        <v>Đậu</v>
      </c>
    </row>
    <row r="8" spans="1:11" x14ac:dyDescent="0.3">
      <c r="A8" s="25">
        <v>2</v>
      </c>
      <c r="B8" s="8" t="s">
        <v>13</v>
      </c>
      <c r="C8" s="8" t="s">
        <v>34</v>
      </c>
      <c r="D8" s="26" t="s">
        <v>58</v>
      </c>
      <c r="E8" s="26" t="s">
        <v>81</v>
      </c>
      <c r="F8" s="8" t="s">
        <v>102</v>
      </c>
      <c r="G8" s="27">
        <v>36086</v>
      </c>
      <c r="H8" s="8" t="s">
        <v>104</v>
      </c>
      <c r="I8" s="28">
        <v>8</v>
      </c>
      <c r="J8" s="28">
        <v>6</v>
      </c>
      <c r="K8" s="29" t="str">
        <f t="shared" si="0"/>
        <v>Đậu</v>
      </c>
    </row>
    <row r="9" spans="1:11" x14ac:dyDescent="0.3">
      <c r="A9" s="25">
        <v>3</v>
      </c>
      <c r="B9" s="8" t="s">
        <v>14</v>
      </c>
      <c r="C9" s="8" t="s">
        <v>35</v>
      </c>
      <c r="D9" s="26" t="s">
        <v>59</v>
      </c>
      <c r="E9" s="26" t="s">
        <v>82</v>
      </c>
      <c r="F9" s="8" t="s">
        <v>101</v>
      </c>
      <c r="G9" s="27">
        <v>35702</v>
      </c>
      <c r="H9" s="8" t="s">
        <v>105</v>
      </c>
      <c r="I9" s="28">
        <v>8.5</v>
      </c>
      <c r="J9" s="30">
        <v>7.5</v>
      </c>
      <c r="K9" s="29" t="str">
        <f t="shared" si="0"/>
        <v>Đậu</v>
      </c>
    </row>
    <row r="10" spans="1:11" x14ac:dyDescent="0.3">
      <c r="A10" s="25">
        <v>4</v>
      </c>
      <c r="B10" s="8" t="s">
        <v>15</v>
      </c>
      <c r="C10" s="8" t="s">
        <v>36</v>
      </c>
      <c r="D10" s="26" t="s">
        <v>60</v>
      </c>
      <c r="E10" s="26" t="s">
        <v>83</v>
      </c>
      <c r="F10" s="8" t="s">
        <v>102</v>
      </c>
      <c r="G10" s="27">
        <v>35648</v>
      </c>
      <c r="H10" s="8" t="s">
        <v>106</v>
      </c>
      <c r="I10" s="28">
        <v>7</v>
      </c>
      <c r="J10" s="28">
        <v>7</v>
      </c>
      <c r="K10" s="29" t="str">
        <f t="shared" si="0"/>
        <v>Đậu</v>
      </c>
    </row>
    <row r="11" spans="1:11" x14ac:dyDescent="0.3">
      <c r="A11" s="25">
        <v>5</v>
      </c>
      <c r="B11" s="8" t="s">
        <v>119</v>
      </c>
      <c r="C11" s="8" t="s">
        <v>37</v>
      </c>
      <c r="D11" s="26" t="s">
        <v>61</v>
      </c>
      <c r="E11" s="26" t="s">
        <v>84</v>
      </c>
      <c r="F11" s="8" t="s">
        <v>102</v>
      </c>
      <c r="G11" s="27">
        <v>35044</v>
      </c>
      <c r="H11" s="8" t="s">
        <v>107</v>
      </c>
      <c r="I11" s="28">
        <v>7.25</v>
      </c>
      <c r="J11" s="28">
        <v>6.75</v>
      </c>
      <c r="K11" s="29" t="str">
        <f t="shared" si="0"/>
        <v>Đậu</v>
      </c>
    </row>
    <row r="12" spans="1:11" x14ac:dyDescent="0.3">
      <c r="A12" s="25">
        <v>6</v>
      </c>
      <c r="B12" s="8" t="s">
        <v>16</v>
      </c>
      <c r="C12" s="8" t="s">
        <v>38</v>
      </c>
      <c r="D12" s="26" t="s">
        <v>62</v>
      </c>
      <c r="E12" s="26" t="s">
        <v>85</v>
      </c>
      <c r="F12" s="8" t="s">
        <v>101</v>
      </c>
      <c r="G12" s="27">
        <v>35440</v>
      </c>
      <c r="H12" s="8" t="s">
        <v>103</v>
      </c>
      <c r="I12" s="28">
        <v>7.5</v>
      </c>
      <c r="J12" s="28">
        <v>4.25</v>
      </c>
      <c r="K12" s="29" t="str">
        <f t="shared" si="0"/>
        <v>Rớt</v>
      </c>
    </row>
    <row r="13" spans="1:11" x14ac:dyDescent="0.3">
      <c r="A13" s="25">
        <v>7</v>
      </c>
      <c r="B13" s="8" t="s">
        <v>17</v>
      </c>
      <c r="C13" s="8" t="s">
        <v>39</v>
      </c>
      <c r="D13" s="26" t="s">
        <v>63</v>
      </c>
      <c r="E13" s="26" t="s">
        <v>85</v>
      </c>
      <c r="F13" s="8" t="s">
        <v>102</v>
      </c>
      <c r="G13" s="27">
        <v>35593</v>
      </c>
      <c r="H13" s="8" t="s">
        <v>108</v>
      </c>
      <c r="I13" s="28">
        <v>0</v>
      </c>
      <c r="J13" s="28">
        <v>0</v>
      </c>
      <c r="K13" s="29" t="str">
        <f t="shared" si="0"/>
        <v>Rớt</v>
      </c>
    </row>
    <row r="14" spans="1:11" x14ac:dyDescent="0.3">
      <c r="A14" s="25">
        <v>8</v>
      </c>
      <c r="B14" s="8" t="s">
        <v>18</v>
      </c>
      <c r="C14" s="8" t="s">
        <v>40</v>
      </c>
      <c r="D14" s="26" t="s">
        <v>64</v>
      </c>
      <c r="E14" s="26" t="s">
        <v>86</v>
      </c>
      <c r="F14" s="8" t="s">
        <v>101</v>
      </c>
      <c r="G14" s="27">
        <v>36087</v>
      </c>
      <c r="H14" s="8" t="s">
        <v>109</v>
      </c>
      <c r="I14" s="28">
        <v>0</v>
      </c>
      <c r="J14" s="28">
        <v>0</v>
      </c>
      <c r="K14" s="29" t="str">
        <f t="shared" si="0"/>
        <v>Rớt</v>
      </c>
    </row>
    <row r="15" spans="1:11" x14ac:dyDescent="0.3">
      <c r="A15" s="25">
        <v>9</v>
      </c>
      <c r="B15" s="8"/>
      <c r="C15" s="8" t="s">
        <v>41</v>
      </c>
      <c r="D15" s="26" t="s">
        <v>65</v>
      </c>
      <c r="E15" s="26" t="s">
        <v>87</v>
      </c>
      <c r="F15" s="8" t="s">
        <v>101</v>
      </c>
      <c r="G15" s="27">
        <v>34676</v>
      </c>
      <c r="H15" s="8" t="s">
        <v>110</v>
      </c>
      <c r="I15" s="28">
        <v>6.25</v>
      </c>
      <c r="J15" s="28">
        <v>7.25</v>
      </c>
      <c r="K15" s="29" t="str">
        <f t="shared" si="0"/>
        <v>Đậu</v>
      </c>
    </row>
    <row r="16" spans="1:11" x14ac:dyDescent="0.3">
      <c r="A16" s="25">
        <v>10</v>
      </c>
      <c r="B16" s="8" t="s">
        <v>19</v>
      </c>
      <c r="C16" s="8" t="s">
        <v>42</v>
      </c>
      <c r="D16" s="26" t="s">
        <v>66</v>
      </c>
      <c r="E16" s="26" t="s">
        <v>88</v>
      </c>
      <c r="F16" s="8" t="s">
        <v>101</v>
      </c>
      <c r="G16" s="27">
        <v>35678</v>
      </c>
      <c r="H16" s="8" t="s">
        <v>111</v>
      </c>
      <c r="I16" s="28">
        <v>7.5</v>
      </c>
      <c r="J16" s="28">
        <v>6.75</v>
      </c>
      <c r="K16" s="29" t="str">
        <f t="shared" si="0"/>
        <v>Đậu</v>
      </c>
    </row>
    <row r="17" spans="1:11" x14ac:dyDescent="0.3">
      <c r="A17" s="25">
        <v>11</v>
      </c>
      <c r="B17" s="8" t="s">
        <v>20</v>
      </c>
      <c r="C17" s="8" t="s">
        <v>43</v>
      </c>
      <c r="D17" s="26" t="s">
        <v>67</v>
      </c>
      <c r="E17" s="26" t="s">
        <v>89</v>
      </c>
      <c r="F17" s="8" t="s">
        <v>101</v>
      </c>
      <c r="G17" s="27">
        <v>35735</v>
      </c>
      <c r="H17" s="8" t="s">
        <v>112</v>
      </c>
      <c r="I17" s="28">
        <v>6</v>
      </c>
      <c r="J17" s="28">
        <v>8</v>
      </c>
      <c r="K17" s="29" t="str">
        <f t="shared" si="0"/>
        <v>Đậu</v>
      </c>
    </row>
    <row r="18" spans="1:11" x14ac:dyDescent="0.3">
      <c r="A18" s="25">
        <v>12</v>
      </c>
      <c r="B18" s="8" t="s">
        <v>21</v>
      </c>
      <c r="C18" s="8" t="s">
        <v>44</v>
      </c>
      <c r="D18" s="26" t="s">
        <v>68</v>
      </c>
      <c r="E18" s="26" t="s">
        <v>90</v>
      </c>
      <c r="F18" s="8" t="s">
        <v>102</v>
      </c>
      <c r="G18" s="27">
        <v>35231</v>
      </c>
      <c r="H18" s="8" t="s">
        <v>103</v>
      </c>
      <c r="I18" s="28">
        <v>6.5</v>
      </c>
      <c r="J18" s="28">
        <v>8.5</v>
      </c>
      <c r="K18" s="29" t="str">
        <f t="shared" si="0"/>
        <v>Đậu</v>
      </c>
    </row>
    <row r="19" spans="1:11" x14ac:dyDescent="0.3">
      <c r="A19" s="25">
        <v>13</v>
      </c>
      <c r="B19" s="8" t="s">
        <v>22</v>
      </c>
      <c r="C19" s="8" t="s">
        <v>45</v>
      </c>
      <c r="D19" s="26" t="s">
        <v>69</v>
      </c>
      <c r="E19" s="26" t="s">
        <v>91</v>
      </c>
      <c r="F19" s="8" t="s">
        <v>102</v>
      </c>
      <c r="G19" s="27">
        <v>35448</v>
      </c>
      <c r="H19" s="8" t="s">
        <v>113</v>
      </c>
      <c r="I19" s="28">
        <v>8</v>
      </c>
      <c r="J19" s="28">
        <v>6.25</v>
      </c>
      <c r="K19" s="29" t="str">
        <f t="shared" si="0"/>
        <v>Đậu</v>
      </c>
    </row>
    <row r="20" spans="1:11" x14ac:dyDescent="0.3">
      <c r="A20" s="25">
        <v>14</v>
      </c>
      <c r="B20" s="8" t="s">
        <v>23</v>
      </c>
      <c r="C20" s="8" t="s">
        <v>46</v>
      </c>
      <c r="D20" s="26" t="s">
        <v>70</v>
      </c>
      <c r="E20" s="26" t="s">
        <v>92</v>
      </c>
      <c r="F20" s="8" t="s">
        <v>101</v>
      </c>
      <c r="G20" s="27">
        <v>35294</v>
      </c>
      <c r="H20" s="8" t="s">
        <v>114</v>
      </c>
      <c r="I20" s="30">
        <v>7.5</v>
      </c>
      <c r="J20" s="28">
        <v>4.5</v>
      </c>
      <c r="K20" s="29" t="str">
        <f t="shared" si="0"/>
        <v>Rớt</v>
      </c>
    </row>
    <row r="21" spans="1:11" x14ac:dyDescent="0.3">
      <c r="A21" s="25">
        <v>15</v>
      </c>
      <c r="B21" s="8" t="s">
        <v>24</v>
      </c>
      <c r="C21" s="8" t="s">
        <v>47</v>
      </c>
      <c r="D21" s="26" t="s">
        <v>71</v>
      </c>
      <c r="E21" s="26" t="s">
        <v>93</v>
      </c>
      <c r="F21" s="8" t="s">
        <v>101</v>
      </c>
      <c r="G21" s="27">
        <v>36408</v>
      </c>
      <c r="H21" s="8" t="s">
        <v>109</v>
      </c>
      <c r="I21" s="28">
        <v>6</v>
      </c>
      <c r="J21" s="28">
        <v>6.75</v>
      </c>
      <c r="K21" s="29" t="str">
        <f t="shared" si="0"/>
        <v>Đậu</v>
      </c>
    </row>
    <row r="22" spans="1:11" x14ac:dyDescent="0.3">
      <c r="A22" s="25">
        <v>16</v>
      </c>
      <c r="B22" s="8" t="s">
        <v>25</v>
      </c>
      <c r="C22" s="8" t="s">
        <v>48</v>
      </c>
      <c r="D22" s="26" t="s">
        <v>72</v>
      </c>
      <c r="E22" s="26" t="s">
        <v>94</v>
      </c>
      <c r="F22" s="8" t="s">
        <v>101</v>
      </c>
      <c r="G22" s="27">
        <v>35607</v>
      </c>
      <c r="H22" s="8" t="s">
        <v>103</v>
      </c>
      <c r="I22" s="28">
        <v>6.25</v>
      </c>
      <c r="J22" s="28">
        <v>5.75</v>
      </c>
      <c r="K22" s="29" t="str">
        <f t="shared" si="0"/>
        <v>Đậu</v>
      </c>
    </row>
    <row r="23" spans="1:11" x14ac:dyDescent="0.3">
      <c r="A23" s="25">
        <v>17</v>
      </c>
      <c r="B23" s="8" t="s">
        <v>26</v>
      </c>
      <c r="C23" s="8" t="s">
        <v>49</v>
      </c>
      <c r="D23" s="26" t="s">
        <v>73</v>
      </c>
      <c r="E23" s="26" t="s">
        <v>94</v>
      </c>
      <c r="F23" s="8" t="s">
        <v>101</v>
      </c>
      <c r="G23" s="27">
        <v>35246</v>
      </c>
      <c r="H23" s="8" t="s">
        <v>103</v>
      </c>
      <c r="I23" s="28">
        <v>5.75</v>
      </c>
      <c r="J23" s="28">
        <v>6.75</v>
      </c>
      <c r="K23" s="29" t="str">
        <f t="shared" si="0"/>
        <v>Đậu</v>
      </c>
    </row>
    <row r="24" spans="1:11" x14ac:dyDescent="0.3">
      <c r="A24" s="25">
        <v>18</v>
      </c>
      <c r="B24" s="8" t="s">
        <v>27</v>
      </c>
      <c r="C24" s="8" t="s">
        <v>50</v>
      </c>
      <c r="D24" s="26" t="s">
        <v>74</v>
      </c>
      <c r="E24" s="26" t="s">
        <v>95</v>
      </c>
      <c r="F24" s="8" t="s">
        <v>102</v>
      </c>
      <c r="G24" s="27">
        <v>35859</v>
      </c>
      <c r="H24" s="8" t="s">
        <v>103</v>
      </c>
      <c r="I24" s="28">
        <v>8.5</v>
      </c>
      <c r="J24" s="28">
        <v>9.75</v>
      </c>
      <c r="K24" s="29" t="str">
        <f t="shared" si="0"/>
        <v>Đậu</v>
      </c>
    </row>
    <row r="25" spans="1:11" x14ac:dyDescent="0.3">
      <c r="A25" s="25">
        <v>19</v>
      </c>
      <c r="B25" s="27" t="s">
        <v>28</v>
      </c>
      <c r="C25" s="8" t="s">
        <v>51</v>
      </c>
      <c r="D25" s="26" t="s">
        <v>75</v>
      </c>
      <c r="E25" s="26" t="s">
        <v>96</v>
      </c>
      <c r="F25" s="8" t="s">
        <v>101</v>
      </c>
      <c r="G25" s="27">
        <v>34314</v>
      </c>
      <c r="H25" s="8" t="s">
        <v>105</v>
      </c>
      <c r="I25" s="28">
        <v>7</v>
      </c>
      <c r="J25" s="28">
        <v>6.5</v>
      </c>
      <c r="K25" s="29" t="str">
        <f t="shared" si="0"/>
        <v>Đậu</v>
      </c>
    </row>
    <row r="26" spans="1:11" x14ac:dyDescent="0.3">
      <c r="A26" s="25">
        <v>20</v>
      </c>
      <c r="B26" s="8" t="s">
        <v>29</v>
      </c>
      <c r="C26" s="8" t="s">
        <v>52</v>
      </c>
      <c r="D26" s="26" t="s">
        <v>76</v>
      </c>
      <c r="E26" s="26" t="s">
        <v>120</v>
      </c>
      <c r="F26" s="8" t="s">
        <v>102</v>
      </c>
      <c r="G26" s="27">
        <v>35767</v>
      </c>
      <c r="H26" s="8" t="s">
        <v>103</v>
      </c>
      <c r="I26" s="28">
        <v>6.25</v>
      </c>
      <c r="J26" s="28">
        <v>7</v>
      </c>
      <c r="K26" s="29" t="str">
        <f t="shared" si="0"/>
        <v>Đậu</v>
      </c>
    </row>
    <row r="27" spans="1:11" x14ac:dyDescent="0.3">
      <c r="A27" s="25">
        <v>21</v>
      </c>
      <c r="B27" s="8" t="s">
        <v>30</v>
      </c>
      <c r="C27" s="8" t="s">
        <v>53</v>
      </c>
      <c r="D27" s="26" t="s">
        <v>77</v>
      </c>
      <c r="E27" s="26" t="s">
        <v>97</v>
      </c>
      <c r="F27" s="8" t="s">
        <v>101</v>
      </c>
      <c r="G27" s="27">
        <v>36136</v>
      </c>
      <c r="H27" s="8" t="s">
        <v>115</v>
      </c>
      <c r="I27" s="28">
        <v>9.5</v>
      </c>
      <c r="J27" s="28">
        <v>8</v>
      </c>
      <c r="K27" s="29" t="str">
        <f t="shared" si="0"/>
        <v>Đậu</v>
      </c>
    </row>
    <row r="28" spans="1:11" x14ac:dyDescent="0.3">
      <c r="A28" s="25">
        <v>22</v>
      </c>
      <c r="B28" s="8" t="s">
        <v>31</v>
      </c>
      <c r="C28" s="8" t="s">
        <v>54</v>
      </c>
      <c r="D28" s="26" t="s">
        <v>71</v>
      </c>
      <c r="E28" s="26" t="s">
        <v>98</v>
      </c>
      <c r="F28" s="8" t="s">
        <v>101</v>
      </c>
      <c r="G28" s="27">
        <v>35089</v>
      </c>
      <c r="H28" s="8" t="s">
        <v>112</v>
      </c>
      <c r="I28" s="28">
        <v>5.25</v>
      </c>
      <c r="J28" s="28">
        <v>5</v>
      </c>
      <c r="K28" s="29" t="str">
        <f t="shared" si="0"/>
        <v>Rớt</v>
      </c>
    </row>
    <row r="29" spans="1:11" x14ac:dyDescent="0.3">
      <c r="A29" s="25">
        <v>23</v>
      </c>
      <c r="B29" s="8" t="s">
        <v>32</v>
      </c>
      <c r="C29" s="8" t="s">
        <v>55</v>
      </c>
      <c r="D29" s="26" t="s">
        <v>78</v>
      </c>
      <c r="E29" s="26" t="s">
        <v>99</v>
      </c>
      <c r="F29" s="8" t="s">
        <v>101</v>
      </c>
      <c r="G29" s="27">
        <v>34986</v>
      </c>
      <c r="H29" s="8" t="s">
        <v>103</v>
      </c>
      <c r="I29" s="28">
        <v>5.25</v>
      </c>
      <c r="J29" s="28">
        <v>5.25</v>
      </c>
      <c r="K29" s="29" t="str">
        <f t="shared" si="0"/>
        <v>Đậu</v>
      </c>
    </row>
    <row r="30" spans="1:11" x14ac:dyDescent="0.3">
      <c r="A30" s="31">
        <v>24</v>
      </c>
      <c r="B30" s="16" t="s">
        <v>121</v>
      </c>
      <c r="C30" s="16" t="s">
        <v>56</v>
      </c>
      <c r="D30" s="32" t="s">
        <v>79</v>
      </c>
      <c r="E30" s="32" t="s">
        <v>100</v>
      </c>
      <c r="F30" s="16" t="s">
        <v>101</v>
      </c>
      <c r="G30" s="33">
        <v>35507</v>
      </c>
      <c r="H30" s="16" t="s">
        <v>103</v>
      </c>
      <c r="I30" s="34">
        <v>8.25</v>
      </c>
      <c r="J30" s="34">
        <v>5</v>
      </c>
      <c r="K30" s="35" t="str">
        <f t="shared" si="0"/>
        <v>Rớt</v>
      </c>
    </row>
    <row r="31" spans="1:11" x14ac:dyDescent="0.3">
      <c r="A31" s="19"/>
      <c r="B31" s="19"/>
      <c r="C31" s="19"/>
      <c r="D31" s="20"/>
      <c r="E31" s="20"/>
      <c r="F31" s="21"/>
      <c r="G31" s="22"/>
      <c r="H31" s="19"/>
      <c r="I31" s="23"/>
      <c r="J31" s="23"/>
      <c r="K31" s="24"/>
    </row>
    <row r="32" spans="1:11" ht="16.8" x14ac:dyDescent="0.3">
      <c r="A32" s="44" t="s">
        <v>117</v>
      </c>
      <c r="B32" s="44"/>
      <c r="C32" s="44"/>
      <c r="D32" s="44"/>
      <c r="E32" s="2"/>
      <c r="F32" s="3"/>
      <c r="G32" s="3"/>
      <c r="H32" s="36" t="s">
        <v>116</v>
      </c>
      <c r="I32" s="36"/>
      <c r="J32" s="36"/>
      <c r="K32" s="36"/>
    </row>
    <row r="33" spans="1:11" ht="16.8" x14ac:dyDescent="0.3">
      <c r="A33" s="42" t="s">
        <v>118</v>
      </c>
      <c r="B33" s="42"/>
      <c r="C33" s="42"/>
      <c r="D33" s="42"/>
      <c r="E33" s="2"/>
      <c r="F33" s="3"/>
      <c r="G33" s="3"/>
      <c r="H33" s="4"/>
      <c r="I33" s="5"/>
      <c r="J33" s="6"/>
      <c r="K33" s="7"/>
    </row>
    <row r="34" spans="1:11" ht="16.8" x14ac:dyDescent="0.3">
      <c r="A34" s="42" t="s">
        <v>125</v>
      </c>
      <c r="B34" s="42"/>
      <c r="C34" s="42"/>
      <c r="D34" s="42"/>
      <c r="E34" s="2"/>
      <c r="F34" s="3"/>
      <c r="G34" s="3"/>
      <c r="H34" s="3"/>
      <c r="I34" s="5"/>
      <c r="J34" s="5"/>
      <c r="K34" s="7"/>
    </row>
    <row r="35" spans="1:11" ht="16.8" x14ac:dyDescent="0.3">
      <c r="A35" s="9"/>
      <c r="B35" s="9"/>
      <c r="C35" s="9"/>
      <c r="D35" s="9"/>
      <c r="E35" s="10"/>
      <c r="F35" s="3"/>
      <c r="G35" s="3"/>
      <c r="H35" s="3"/>
      <c r="I35" s="5"/>
      <c r="J35" s="5"/>
      <c r="K35" s="7"/>
    </row>
    <row r="37" spans="1:11" ht="17.399999999999999" x14ac:dyDescent="0.3">
      <c r="A37" s="43" t="s">
        <v>128</v>
      </c>
      <c r="B37" s="43"/>
      <c r="C37" s="43"/>
      <c r="D37" s="43"/>
    </row>
    <row r="38" spans="1:11" ht="15.6" x14ac:dyDescent="0.3">
      <c r="A38" s="43" t="s">
        <v>127</v>
      </c>
      <c r="B38" s="43"/>
      <c r="C38" s="43"/>
      <c r="D38" s="43"/>
    </row>
  </sheetData>
  <mergeCells count="11">
    <mergeCell ref="A33:D33"/>
    <mergeCell ref="A34:D34"/>
    <mergeCell ref="A37:D37"/>
    <mergeCell ref="A38:D38"/>
    <mergeCell ref="A32:D32"/>
    <mergeCell ref="H32:K32"/>
    <mergeCell ref="A1:D1"/>
    <mergeCell ref="A2:D2"/>
    <mergeCell ref="G1:K1"/>
    <mergeCell ref="G2:K2"/>
    <mergeCell ref="A4:K4"/>
  </mergeCells>
  <pageMargins left="0.7" right="0.7" top="0.75" bottom="0.75" header="0.3" footer="0.3"/>
  <pageSetup scale="59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ngoch</dc:creator>
  <cp:lastModifiedBy>ngoch</cp:lastModifiedBy>
  <cp:lastPrinted>2021-07-03T03:50:49Z</cp:lastPrinted>
  <dcterms:created xsi:type="dcterms:W3CDTF">2021-05-11T09:11:08Z</dcterms:created>
  <dcterms:modified xsi:type="dcterms:W3CDTF">2021-07-03T03:55:37Z</dcterms:modified>
</cp:coreProperties>
</file>