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S. CUC\HOI DONG THI UDCNTT CB\HOI DONG THI NAM 2020\TH02_26.07.2020\KET QUA\"/>
    </mc:Choice>
  </mc:AlternateContent>
  <bookViews>
    <workbookView xWindow="0" yWindow="0" windowWidth="10410" windowHeight="255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Sheet1!$A$6:$L$74</definedName>
    <definedName name="_xlnm.Print_Area" localSheetId="0">Sheet1!$A$1:$M$85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I9" i="1"/>
  <c r="L9" i="1" s="1"/>
  <c r="I10" i="1"/>
  <c r="L10" i="1" s="1"/>
  <c r="I11" i="1"/>
  <c r="I12" i="1"/>
  <c r="I13" i="1"/>
  <c r="L13" i="1" s="1"/>
  <c r="I14" i="1"/>
  <c r="L14" i="1" s="1"/>
  <c r="I15" i="1"/>
  <c r="I16" i="1"/>
  <c r="I17" i="1"/>
  <c r="L17" i="1" s="1"/>
  <c r="I18" i="1"/>
  <c r="L18" i="1" s="1"/>
  <c r="I19" i="1"/>
  <c r="I20" i="1"/>
  <c r="I21" i="1"/>
  <c r="L21" i="1" s="1"/>
  <c r="I22" i="1"/>
  <c r="L22" i="1" s="1"/>
  <c r="I23" i="1"/>
  <c r="I24" i="1"/>
  <c r="I25" i="1"/>
  <c r="L25" i="1" s="1"/>
  <c r="I26" i="1"/>
  <c r="L26" i="1" s="1"/>
  <c r="I27" i="1"/>
  <c r="I28" i="1"/>
  <c r="I29" i="1"/>
  <c r="L29" i="1" s="1"/>
  <c r="I30" i="1"/>
  <c r="L30" i="1" s="1"/>
  <c r="I31" i="1"/>
  <c r="I32" i="1"/>
  <c r="I33" i="1"/>
  <c r="L33" i="1" s="1"/>
  <c r="I34" i="1"/>
  <c r="L34" i="1" s="1"/>
  <c r="I35" i="1"/>
  <c r="I36" i="1"/>
  <c r="I37" i="1"/>
  <c r="L37" i="1" s="1"/>
  <c r="I38" i="1"/>
  <c r="L38" i="1" s="1"/>
  <c r="I39" i="1"/>
  <c r="I40" i="1"/>
  <c r="I41" i="1"/>
  <c r="L41" i="1" s="1"/>
  <c r="I42" i="1"/>
  <c r="L42" i="1" s="1"/>
  <c r="I43" i="1"/>
  <c r="I44" i="1"/>
  <c r="I45" i="1"/>
  <c r="L45" i="1" s="1"/>
  <c r="I46" i="1"/>
  <c r="L46" i="1" s="1"/>
  <c r="I47" i="1"/>
  <c r="I48" i="1"/>
  <c r="I49" i="1"/>
  <c r="L49" i="1" s="1"/>
  <c r="I50" i="1"/>
  <c r="L50" i="1" s="1"/>
  <c r="I51" i="1"/>
  <c r="I52" i="1"/>
  <c r="I53" i="1"/>
  <c r="L53" i="1" s="1"/>
  <c r="I54" i="1"/>
  <c r="L54" i="1" s="1"/>
  <c r="I55" i="1"/>
  <c r="I56" i="1"/>
  <c r="I57" i="1"/>
  <c r="L57" i="1" s="1"/>
  <c r="I58" i="1"/>
  <c r="L58" i="1" s="1"/>
  <c r="I59" i="1"/>
  <c r="I60" i="1"/>
  <c r="I61" i="1"/>
  <c r="L61" i="1" s="1"/>
  <c r="I62" i="1"/>
  <c r="L62" i="1" s="1"/>
  <c r="I63" i="1"/>
  <c r="I64" i="1"/>
  <c r="I65" i="1"/>
  <c r="L65" i="1" s="1"/>
  <c r="I66" i="1"/>
  <c r="L66" i="1" s="1"/>
  <c r="I67" i="1"/>
  <c r="I68" i="1"/>
  <c r="I69" i="1"/>
  <c r="L69" i="1" s="1"/>
  <c r="I70" i="1"/>
  <c r="L70" i="1" s="1"/>
  <c r="I71" i="1"/>
  <c r="I72" i="1"/>
  <c r="I73" i="1"/>
  <c r="L73" i="1" s="1"/>
  <c r="I74" i="1"/>
  <c r="L74" i="1" s="1"/>
  <c r="L72" i="1" l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J8" i="1"/>
  <c r="I8" i="1"/>
  <c r="L8" i="1" l="1"/>
  <c r="K9" i="1"/>
  <c r="K10" i="1"/>
  <c r="K11" i="1"/>
  <c r="K12" i="1"/>
  <c r="K13" i="1"/>
  <c r="K17" i="1"/>
  <c r="K18" i="1"/>
  <c r="K19" i="1"/>
  <c r="K20" i="1"/>
  <c r="K21" i="1"/>
  <c r="K23" i="1"/>
  <c r="K24" i="1"/>
  <c r="K25" i="1"/>
  <c r="K27" i="1"/>
  <c r="K28" i="1"/>
  <c r="K30" i="1"/>
  <c r="K33" i="1"/>
  <c r="K34" i="1"/>
  <c r="K35" i="1"/>
  <c r="K36" i="1"/>
  <c r="K37" i="1"/>
  <c r="K38" i="1"/>
  <c r="K39" i="1"/>
  <c r="K40" i="1"/>
  <c r="K41" i="1"/>
  <c r="K42" i="1"/>
  <c r="K43" i="1"/>
  <c r="K45" i="1"/>
  <c r="K46" i="1"/>
  <c r="K47" i="1"/>
  <c r="K48" i="1"/>
  <c r="K49" i="1"/>
  <c r="K50" i="1"/>
  <c r="K51" i="1"/>
  <c r="K52" i="1"/>
  <c r="K55" i="1"/>
  <c r="K56" i="1"/>
  <c r="K57" i="1"/>
  <c r="K58" i="1"/>
  <c r="K59" i="1"/>
  <c r="K60" i="1"/>
  <c r="K61" i="1"/>
  <c r="K63" i="1"/>
  <c r="K64" i="1"/>
  <c r="K66" i="1"/>
  <c r="K67" i="1"/>
  <c r="K68" i="1"/>
  <c r="K69" i="1"/>
  <c r="K70" i="1"/>
  <c r="K71" i="1"/>
  <c r="K72" i="1"/>
  <c r="K73" i="1"/>
  <c r="K8" i="1"/>
  <c r="K74" i="1" l="1"/>
  <c r="K62" i="1"/>
  <c r="K54" i="1"/>
  <c r="K53" i="1"/>
  <c r="K44" i="1"/>
  <c r="K32" i="1"/>
  <c r="K31" i="1"/>
  <c r="K29" i="1"/>
  <c r="K26" i="1"/>
  <c r="K22" i="1"/>
  <c r="K16" i="1"/>
  <c r="K14" i="1"/>
  <c r="K15" i="1"/>
  <c r="K65" i="1" l="1"/>
</calcChain>
</file>

<file path=xl/comments1.xml><?xml version="1.0" encoding="utf-8"?>
<comments xmlns="http://schemas.openxmlformats.org/spreadsheetml/2006/main">
  <authors>
    <author>Cuc Pham Thi</author>
  </authors>
  <commentList>
    <comment ref="I13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BL LT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BL LT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BL TH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BL TH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BL TH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BL LT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BL TH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BL TH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BL TH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BL LT</t>
        </r>
      </text>
    </comment>
    <comment ref="I72" authorId="0" shapeId="0">
      <text>
        <r>
          <rPr>
            <b/>
            <sz val="9"/>
            <color indexed="81"/>
            <rFont val="Tahoma"/>
            <family val="2"/>
          </rPr>
          <t>Cuc Pham Thi:</t>
        </r>
        <r>
          <rPr>
            <sz val="9"/>
            <color indexed="81"/>
            <rFont val="Tahoma"/>
            <family val="2"/>
          </rPr>
          <t xml:space="preserve">
BL LT</t>
        </r>
      </text>
    </comment>
  </commentList>
</comments>
</file>

<file path=xl/sharedStrings.xml><?xml version="1.0" encoding="utf-8"?>
<sst xmlns="http://schemas.openxmlformats.org/spreadsheetml/2006/main" count="492" uniqueCount="364">
  <si>
    <t>BỘ GIÁO DỤC VÀ ĐÀO TẠO</t>
  </si>
  <si>
    <t>CỘNG HÒA XÃ HỘI CHỦ NGHĨA VIỆT NAM</t>
  </si>
  <si>
    <t>TRƯỜNG ĐẠI HỌC VĂN HIẾN</t>
  </si>
  <si>
    <t>Độc lập - Tự do - Hạnh phúc</t>
  </si>
  <si>
    <t>STT</t>
  </si>
  <si>
    <t>Số báo danh</t>
  </si>
  <si>
    <t>Họ</t>
  </si>
  <si>
    <t>Tên</t>
  </si>
  <si>
    <t>Ngày sinh</t>
  </si>
  <si>
    <t>Nơi sinh</t>
  </si>
  <si>
    <t>Điểm</t>
  </si>
  <si>
    <t>Ghi chú</t>
  </si>
  <si>
    <t>Lý thuyết</t>
  </si>
  <si>
    <t>Thực hành</t>
  </si>
  <si>
    <t>HIỆU TRƯỞNG</t>
  </si>
  <si>
    <t>Điểm TB</t>
  </si>
  <si>
    <t>MSSV</t>
  </si>
  <si>
    <t>Anh</t>
  </si>
  <si>
    <t>Khánh Hòa</t>
  </si>
  <si>
    <t>Bến Tre</t>
  </si>
  <si>
    <t>Châu</t>
  </si>
  <si>
    <t>Quảng Ngãi</t>
  </si>
  <si>
    <t>Đồng Tháp</t>
  </si>
  <si>
    <t>Duy</t>
  </si>
  <si>
    <t>Tây Ninh</t>
  </si>
  <si>
    <t>Long An</t>
  </si>
  <si>
    <t>Hằng</t>
  </si>
  <si>
    <t>Đồng Nai</t>
  </si>
  <si>
    <t>Lâm Đồng</t>
  </si>
  <si>
    <t>Tiền Giang</t>
  </si>
  <si>
    <t>Linh</t>
  </si>
  <si>
    <t>Bà Rịa - Vũng Tàu</t>
  </si>
  <si>
    <t>Phú Yên</t>
  </si>
  <si>
    <t>Nam</t>
  </si>
  <si>
    <t xml:space="preserve">Nguyễn Thị </t>
  </si>
  <si>
    <t>Nghĩa</t>
  </si>
  <si>
    <t>Ngọc</t>
  </si>
  <si>
    <t>Nhi</t>
  </si>
  <si>
    <t>Như</t>
  </si>
  <si>
    <t>Phương</t>
  </si>
  <si>
    <t>An Giang</t>
  </si>
  <si>
    <t>Thảo</t>
  </si>
  <si>
    <t>Thu</t>
  </si>
  <si>
    <t>Trang</t>
  </si>
  <si>
    <t>Thanh Hóa</t>
  </si>
  <si>
    <t>Gia Lai</t>
  </si>
  <si>
    <t>Ninh Thuận</t>
  </si>
  <si>
    <t>Cà Mau</t>
  </si>
  <si>
    <t>Vy</t>
  </si>
  <si>
    <t>Yến</t>
  </si>
  <si>
    <t>Giới tính</t>
  </si>
  <si>
    <t>25/07/1997</t>
  </si>
  <si>
    <t>Trần Thị Thanh</t>
  </si>
  <si>
    <t>Phượng</t>
  </si>
  <si>
    <t>141A110029</t>
  </si>
  <si>
    <t>Chi</t>
  </si>
  <si>
    <t>09/03/1997</t>
  </si>
  <si>
    <t>141A030083</t>
  </si>
  <si>
    <t>Lương Kim</t>
  </si>
  <si>
    <t>Đầm</t>
  </si>
  <si>
    <t>151A100233</t>
  </si>
  <si>
    <t>20/12/1997</t>
  </si>
  <si>
    <t>Nguyễn Thị Thanh</t>
  </si>
  <si>
    <t>07/02/1995</t>
  </si>
  <si>
    <t>151A100171</t>
  </si>
  <si>
    <t>Khương</t>
  </si>
  <si>
    <t>141A140136</t>
  </si>
  <si>
    <t>Lường Đi</t>
  </si>
  <si>
    <t>05/11/1996</t>
  </si>
  <si>
    <t>141A140143</t>
  </si>
  <si>
    <t>Nga</t>
  </si>
  <si>
    <t>03/04/1995</t>
  </si>
  <si>
    <t>161A100021</t>
  </si>
  <si>
    <t>06/12/1998</t>
  </si>
  <si>
    <t>Nguyên</t>
  </si>
  <si>
    <t>Trà Vinh</t>
  </si>
  <si>
    <t>Hoàng Thị</t>
  </si>
  <si>
    <t>10/01/1995</t>
  </si>
  <si>
    <t>07/03/1997</t>
  </si>
  <si>
    <t>151A080593</t>
  </si>
  <si>
    <t>Tuyền</t>
  </si>
  <si>
    <t>08/11/1997</t>
  </si>
  <si>
    <t>141A070018</t>
  </si>
  <si>
    <t xml:space="preserve">Huỳnh Phương Kỳ </t>
  </si>
  <si>
    <t>Viên</t>
  </si>
  <si>
    <t>25/06/1996</t>
  </si>
  <si>
    <t>Nguyễn Thị Hồng</t>
  </si>
  <si>
    <t>Số TS vắng : 05</t>
  </si>
  <si>
    <t>VH.TH02.001</t>
  </si>
  <si>
    <t>VH.TH02.002</t>
  </si>
  <si>
    <t>VH.TH02.003</t>
  </si>
  <si>
    <t>VH.TH02.004</t>
  </si>
  <si>
    <t>VH.TH02.005</t>
  </si>
  <si>
    <t>VH.TH02.006</t>
  </si>
  <si>
    <t>VH.TH02.007</t>
  </si>
  <si>
    <t>VH.TH02.008</t>
  </si>
  <si>
    <t>VH.TH02.009</t>
  </si>
  <si>
    <t>VH.TH02.010</t>
  </si>
  <si>
    <t>VH.TH02.011</t>
  </si>
  <si>
    <t>VH.TH02.012</t>
  </si>
  <si>
    <t>VH.TH02.013</t>
  </si>
  <si>
    <t>VH.TH02.014</t>
  </si>
  <si>
    <t>VH.TH02.015</t>
  </si>
  <si>
    <t>VH.TH02.016</t>
  </si>
  <si>
    <t>VH.TH02.017</t>
  </si>
  <si>
    <t>VH.TH02.018</t>
  </si>
  <si>
    <t>VH.TH02.019</t>
  </si>
  <si>
    <t>VH.TH02.020</t>
  </si>
  <si>
    <t>151A070220</t>
  </si>
  <si>
    <t>161A030855</t>
  </si>
  <si>
    <t>171A090019</t>
  </si>
  <si>
    <t>141A080045</t>
  </si>
  <si>
    <t>151A150500</t>
  </si>
  <si>
    <t>141A080070</t>
  </si>
  <si>
    <t>151A100122</t>
  </si>
  <si>
    <t>151A100128</t>
  </si>
  <si>
    <t>151A150345</t>
  </si>
  <si>
    <t>161A030672</t>
  </si>
  <si>
    <t>151A140125</t>
  </si>
  <si>
    <t>151A010069</t>
  </si>
  <si>
    <t>141A070007</t>
  </si>
  <si>
    <t>151A080205</t>
  </si>
  <si>
    <t>NNH</t>
  </si>
  <si>
    <t>151A070001</t>
  </si>
  <si>
    <t>Vũ Trần Tuấn</t>
  </si>
  <si>
    <t>Ánh</t>
  </si>
  <si>
    <t>Võ An</t>
  </si>
  <si>
    <t>Bình</t>
  </si>
  <si>
    <t>Nguyễn Thành</t>
  </si>
  <si>
    <t>Công</t>
  </si>
  <si>
    <t xml:space="preserve">Nguyễn Thị Quỳnh </t>
  </si>
  <si>
    <t xml:space="preserve">Hà Kim </t>
  </si>
  <si>
    <t xml:space="preserve">Trần Thị Mỹ </t>
  </si>
  <si>
    <t>Duyên</t>
  </si>
  <si>
    <t>Trần Đoàn Thiên</t>
  </si>
  <si>
    <t xml:space="preserve">Huỳnh Thị Mỹ </t>
  </si>
  <si>
    <t>Nguyễn Hoàng</t>
  </si>
  <si>
    <t>Dũng</t>
  </si>
  <si>
    <t xml:space="preserve">Lê Văn </t>
  </si>
  <si>
    <t xml:space="preserve">Nguyễn Đức </t>
  </si>
  <si>
    <t>Danh</t>
  </si>
  <si>
    <t xml:space="preserve">Trương Quang </t>
  </si>
  <si>
    <t>Trần Văn</t>
  </si>
  <si>
    <t>Đương</t>
  </si>
  <si>
    <t xml:space="preserve">Đặng Thị Thanh </t>
  </si>
  <si>
    <t>Nguyễn Thị Cẩm</t>
  </si>
  <si>
    <t>Hường</t>
  </si>
  <si>
    <t xml:space="preserve">Nguyễn Nam </t>
  </si>
  <si>
    <t>Hào</t>
  </si>
  <si>
    <t>Lê Đăng</t>
  </si>
  <si>
    <t>Khoa</t>
  </si>
  <si>
    <t>Kiên Giang</t>
  </si>
  <si>
    <t>TP. Hồ Chí Minh</t>
  </si>
  <si>
    <t>Hải Phòng</t>
  </si>
  <si>
    <t>Nam Định</t>
  </si>
  <si>
    <t>VH.TH02.021</t>
  </si>
  <si>
    <t>VH.TH02.022</t>
  </si>
  <si>
    <t>VH.TH02.023</t>
  </si>
  <si>
    <t>VH.TH02.024</t>
  </si>
  <si>
    <t>VH.TH02.025</t>
  </si>
  <si>
    <t>VH.TH02.026</t>
  </si>
  <si>
    <t>VH.TH02.027</t>
  </si>
  <si>
    <t>VH.TH02.028</t>
  </si>
  <si>
    <t>VH.TH02.029</t>
  </si>
  <si>
    <t>VH.TH02.030</t>
  </si>
  <si>
    <t>VH.TH02.031</t>
  </si>
  <si>
    <t>VH.TH02.032</t>
  </si>
  <si>
    <t>VH.TH02.033</t>
  </si>
  <si>
    <t>VH.TH02.034</t>
  </si>
  <si>
    <t>VH.TH02.035</t>
  </si>
  <si>
    <t>VH.TH02.036</t>
  </si>
  <si>
    <t>VH.TH02.037</t>
  </si>
  <si>
    <t>VH.TH02.038</t>
  </si>
  <si>
    <t>VH.TH02.039</t>
  </si>
  <si>
    <t>VH.TH02.040</t>
  </si>
  <si>
    <t>VH.TH02.041</t>
  </si>
  <si>
    <t>VH.TH02.042</t>
  </si>
  <si>
    <t>VH.TH02.043</t>
  </si>
  <si>
    <t>VH.TH02.044</t>
  </si>
  <si>
    <t>151A180008</t>
  </si>
  <si>
    <t>151A100107</t>
  </si>
  <si>
    <t>161A030544</t>
  </si>
  <si>
    <t>151A110244</t>
  </si>
  <si>
    <t>131A060010</t>
  </si>
  <si>
    <t>151A140688</t>
  </si>
  <si>
    <t>151A020073</t>
  </si>
  <si>
    <t>161A100051</t>
  </si>
  <si>
    <t>131A040024</t>
  </si>
  <si>
    <t>151A100195</t>
  </si>
  <si>
    <t>131A100058</t>
  </si>
  <si>
    <t>141A150044</t>
  </si>
  <si>
    <t>151A140435</t>
  </si>
  <si>
    <t>131A110049</t>
  </si>
  <si>
    <t>141A030193</t>
  </si>
  <si>
    <t>151A080014</t>
  </si>
  <si>
    <t>151A140754</t>
  </si>
  <si>
    <t>151A090139</t>
  </si>
  <si>
    <t>131A060018</t>
  </si>
  <si>
    <t>151A020022</t>
  </si>
  <si>
    <t>151A070203</t>
  </si>
  <si>
    <t>Hồ Nguyễn</t>
  </si>
  <si>
    <t xml:space="preserve">Phạm Thị Tuyết </t>
  </si>
  <si>
    <t>Trần Thị Mỹ</t>
  </si>
  <si>
    <t>Huỳnh Thị Như</t>
  </si>
  <si>
    <t xml:space="preserve">Nguyễn Thị Hồng </t>
  </si>
  <si>
    <t xml:space="preserve">Trần Lê Cao </t>
  </si>
  <si>
    <t>Ngân</t>
  </si>
  <si>
    <t xml:space="preserve">Hồ Lê </t>
  </si>
  <si>
    <t xml:space="preserve">Nguyễn Huỳnh </t>
  </si>
  <si>
    <t xml:space="preserve">Phan Quỳnh </t>
  </si>
  <si>
    <t xml:space="preserve">Nguyễn Vũ Quỳnh </t>
  </si>
  <si>
    <t xml:space="preserve">Nguyễn Thị Cẩm </t>
  </si>
  <si>
    <t>Nhung</t>
  </si>
  <si>
    <t xml:space="preserve">Nguyễn Thị Thúy </t>
  </si>
  <si>
    <t xml:space="preserve">Giáp Thị </t>
  </si>
  <si>
    <t>Ngà</t>
  </si>
  <si>
    <t>Luận</t>
  </si>
  <si>
    <t xml:space="preserve">Lê Hữu </t>
  </si>
  <si>
    <t>Nguyễn Thị Trúc</t>
  </si>
  <si>
    <t xml:space="preserve">Cao Nguyên Di </t>
  </si>
  <si>
    <t>Võ Thùy</t>
  </si>
  <si>
    <t>Ly</t>
  </si>
  <si>
    <t>Nguyễn Kỳ</t>
  </si>
  <si>
    <t>Oai</t>
  </si>
  <si>
    <t>Lý Hùng Mai</t>
  </si>
  <si>
    <t>24/01/1997</t>
  </si>
  <si>
    <t>23/08/1997</t>
  </si>
  <si>
    <t>12/04/1998</t>
  </si>
  <si>
    <t>01/06/1996</t>
  </si>
  <si>
    <t>03/11/1995</t>
  </si>
  <si>
    <t>27/05/1997</t>
  </si>
  <si>
    <t>28/10/1996</t>
  </si>
  <si>
    <t>09/10/1998</t>
  </si>
  <si>
    <t>18/08/1995</t>
  </si>
  <si>
    <t>22/08/1997</t>
  </si>
  <si>
    <t>30/08/1995</t>
  </si>
  <si>
    <t>29/01/1995</t>
  </si>
  <si>
    <t>14/01/1997</t>
  </si>
  <si>
    <t>08/05/1996</t>
  </si>
  <si>
    <t>04/01/1996</t>
  </si>
  <si>
    <t>18/12/1997</t>
  </si>
  <si>
    <t>14/03/1997</t>
  </si>
  <si>
    <t>27/10/1997</t>
  </si>
  <si>
    <t>Quảng Nam</t>
  </si>
  <si>
    <t>Bắc Giang</t>
  </si>
  <si>
    <t>08/03/1996</t>
  </si>
  <si>
    <t>02/08/1994</t>
  </si>
  <si>
    <t>09/11/1997</t>
  </si>
  <si>
    <t>Cần Thơ</t>
  </si>
  <si>
    <t>16/11/1990</t>
  </si>
  <si>
    <t>08/12/1996</t>
  </si>
  <si>
    <t>Hà Nội</t>
  </si>
  <si>
    <t>24/04/1997</t>
  </si>
  <si>
    <t>13/05/1997</t>
  </si>
  <si>
    <t>16/05/1997</t>
  </si>
  <si>
    <t>06/02/1995</t>
  </si>
  <si>
    <t>13/05/1984</t>
  </si>
  <si>
    <t>29/10/1996</t>
  </si>
  <si>
    <t>22/09/1996</t>
  </si>
  <si>
    <t>10/02/1995</t>
  </si>
  <si>
    <t>22/10/1997</t>
  </si>
  <si>
    <t>15/07/1998</t>
  </si>
  <si>
    <t>19/11/1997</t>
  </si>
  <si>
    <t>15/09/1997</t>
  </si>
  <si>
    <t>23/06/1995</t>
  </si>
  <si>
    <t>Đăk Lăk</t>
  </si>
  <si>
    <t xml:space="preserve">Trần Thị Kim </t>
  </si>
  <si>
    <t>Nguyễn Ngọc Như</t>
  </si>
  <si>
    <t>Quỳnh</t>
  </si>
  <si>
    <t xml:space="preserve">Nguyễn Thành </t>
  </si>
  <si>
    <t>Tấn</t>
  </si>
  <si>
    <t>Tiên</t>
  </si>
  <si>
    <t>Lương Minh</t>
  </si>
  <si>
    <t>Thái</t>
  </si>
  <si>
    <t>Nguyễn Minh</t>
  </si>
  <si>
    <t>Lâm Thanh</t>
  </si>
  <si>
    <t>Trinh</t>
  </si>
  <si>
    <t xml:space="preserve">Đào Thị Thùy </t>
  </si>
  <si>
    <t xml:space="preserve">Đinh Huỳnh Tại </t>
  </si>
  <si>
    <t>Nguyễn Thị Minh</t>
  </si>
  <si>
    <t>Tú</t>
  </si>
  <si>
    <t xml:space="preserve">Trần Thanh </t>
  </si>
  <si>
    <t>Trần Thị Phương</t>
  </si>
  <si>
    <t xml:space="preserve">Đỗ Phúc </t>
  </si>
  <si>
    <t>Thịnh</t>
  </si>
  <si>
    <t>Phạm Trung</t>
  </si>
  <si>
    <t>Vạn</t>
  </si>
  <si>
    <t xml:space="preserve">Đinh Văn </t>
  </si>
  <si>
    <t>Vưa</t>
  </si>
  <si>
    <t xml:space="preserve">Hồ Nữ Lê </t>
  </si>
  <si>
    <t xml:space="preserve">Nguyễn Thị Hạnh </t>
  </si>
  <si>
    <t>Nguyễn Hải</t>
  </si>
  <si>
    <t xml:space="preserve">Lê Hoàng </t>
  </si>
  <si>
    <t>Mai Hữu</t>
  </si>
  <si>
    <t>Xuân</t>
  </si>
  <si>
    <t>VH.TH02.045</t>
  </si>
  <si>
    <t>VH.TH02.046</t>
  </si>
  <si>
    <t>VH.TH02.047</t>
  </si>
  <si>
    <t>VH.TH02.048</t>
  </si>
  <si>
    <t>VH.TH02.049</t>
  </si>
  <si>
    <t>VH.TH02.050</t>
  </si>
  <si>
    <t>VH.TH02.051</t>
  </si>
  <si>
    <t>VH.TH02.052</t>
  </si>
  <si>
    <t>VH.TH02.053</t>
  </si>
  <si>
    <t>VH.TH02.054</t>
  </si>
  <si>
    <t>VH.TH02.055</t>
  </si>
  <si>
    <t>VH.TH02.056</t>
  </si>
  <si>
    <t>VH.TH02.057</t>
  </si>
  <si>
    <t>VH.TH02.058</t>
  </si>
  <si>
    <t>VH.TH02.059</t>
  </si>
  <si>
    <t>VH.TH02.060</t>
  </si>
  <si>
    <t>VH.TH02.061</t>
  </si>
  <si>
    <t>VH.TH02.062</t>
  </si>
  <si>
    <t>VH.TH02.063</t>
  </si>
  <si>
    <t>VH.TH02.064</t>
  </si>
  <si>
    <t>VH.TH02.065</t>
  </si>
  <si>
    <t>VH.TH02.066</t>
  </si>
  <si>
    <t>131A140011</t>
  </si>
  <si>
    <t>161A100175</t>
  </si>
  <si>
    <t>161A070007</t>
  </si>
  <si>
    <t>151A070273</t>
  </si>
  <si>
    <t>161A030836</t>
  </si>
  <si>
    <t>151A080004</t>
  </si>
  <si>
    <t>151A140828</t>
  </si>
  <si>
    <t>151A100156</t>
  </si>
  <si>
    <t>151A140554</t>
  </si>
  <si>
    <t xml:space="preserve">131A050046 </t>
  </si>
  <si>
    <t>131A040052</t>
  </si>
  <si>
    <t>TTPT</t>
  </si>
  <si>
    <t>141A030356</t>
  </si>
  <si>
    <t>151A100081</t>
  </si>
  <si>
    <t>151A180011</t>
  </si>
  <si>
    <t>151A090140</t>
  </si>
  <si>
    <t>161A030907</t>
  </si>
  <si>
    <t>151A140445</t>
  </si>
  <si>
    <t>151A140392</t>
  </si>
  <si>
    <t>141A020020</t>
  </si>
  <si>
    <t>22/01/1997</t>
  </si>
  <si>
    <t>23/04/1998</t>
  </si>
  <si>
    <t>03/11/1998</t>
  </si>
  <si>
    <t>26/07/1997</t>
  </si>
  <si>
    <t>26/06/1996</t>
  </si>
  <si>
    <t>15/07/1996</t>
  </si>
  <si>
    <t>08/01/1997</t>
  </si>
  <si>
    <t>10/11/1998</t>
  </si>
  <si>
    <t>12/02/1997</t>
  </si>
  <si>
    <t>26/04/1997</t>
  </si>
  <si>
    <t>12/07/1996</t>
  </si>
  <si>
    <t>25/11/1997</t>
  </si>
  <si>
    <t>02/01/1983</t>
  </si>
  <si>
    <t>16/07/1995</t>
  </si>
  <si>
    <t>Nữ</t>
  </si>
  <si>
    <t xml:space="preserve">Nguyễn Phi </t>
  </si>
  <si>
    <t>02/11/1997</t>
  </si>
  <si>
    <t>05/09/1996</t>
  </si>
  <si>
    <t>KẾT QUẢ KIỂM TRA ỨNG DỤNG CNTT CƠ BẢN
Kỳ kiểm tra lần thứ 02, ngày 26/07/2020
(Ban hành theo quyết định số:         /QĐ-ĐHVH  ngày      tháng      năm 2020)</t>
  </si>
  <si>
    <t>Phan Minh</t>
  </si>
  <si>
    <t>Nhựt</t>
  </si>
  <si>
    <t>16/09/1990</t>
  </si>
  <si>
    <t>VH.TH02.067</t>
  </si>
  <si>
    <t>175A030006</t>
  </si>
  <si>
    <t>Tổng số TS theo danh sách: 67</t>
  </si>
  <si>
    <t>Số TS dự kiểm tra: 62</t>
  </si>
  <si>
    <t>Chưa thấy hồ sơ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</si>
</sst>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\-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7.5"/>
      <color indexed="12"/>
      <name val="VNI-Times"/>
    </font>
    <font>
      <strike/>
      <sz val="13"/>
      <color theme="1"/>
      <name val="Times New Roman"/>
      <family val="1"/>
    </font>
    <font>
      <sz val="13"/>
      <color rgb="FF201F1E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 tint="4.9989318521683403E-2"/>
      <name val="Times New Roman"/>
      <family val="1"/>
    </font>
    <font>
      <sz val="12"/>
      <color theme="1" tint="4.9989318521683403E-2"/>
      <name val="Times New Roman"/>
      <family val="1"/>
    </font>
    <font>
      <b/>
      <sz val="13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3">
    <xf numFmtId="0" fontId="0" fillId="0" borderId="0" xfId="0"/>
    <xf numFmtId="0" fontId="3" fillId="0" borderId="0" xfId="0" applyFont="1" applyFill="1" applyAlignment="1">
      <alignment horizontal="center"/>
    </xf>
    <xf numFmtId="49" fontId="3" fillId="0" borderId="8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/>
    <xf numFmtId="43" fontId="3" fillId="0" borderId="0" xfId="1" applyFont="1" applyFill="1" applyAlignment="1"/>
    <xf numFmtId="43" fontId="3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3" fontId="2" fillId="0" borderId="0" xfId="1" applyFont="1" applyFill="1" applyAlignment="1"/>
    <xf numFmtId="43" fontId="3" fillId="0" borderId="0" xfId="1" applyFont="1" applyFill="1"/>
    <xf numFmtId="0" fontId="3" fillId="0" borderId="0" xfId="0" applyFont="1" applyFill="1" applyBorder="1"/>
    <xf numFmtId="0" fontId="0" fillId="0" borderId="0" xfId="0" applyFill="1"/>
    <xf numFmtId="0" fontId="2" fillId="0" borderId="0" xfId="0" applyFont="1" applyFill="1" applyAlignment="1"/>
    <xf numFmtId="43" fontId="2" fillId="0" borderId="7" xfId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left"/>
    </xf>
    <xf numFmtId="49" fontId="3" fillId="2" borderId="7" xfId="0" applyNumberFormat="1" applyFont="1" applyFill="1" applyBorder="1"/>
    <xf numFmtId="49" fontId="3" fillId="2" borderId="7" xfId="3" quotePrefix="1" applyNumberFormat="1" applyFont="1" applyFill="1" applyBorder="1" applyAlignment="1">
      <alignment horizontal="center"/>
    </xf>
    <xf numFmtId="49" fontId="3" fillId="2" borderId="7" xfId="3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2" borderId="7" xfId="0" applyNumberFormat="1" applyFont="1" applyFill="1" applyBorder="1" applyAlignment="1"/>
    <xf numFmtId="0" fontId="3" fillId="2" borderId="7" xfId="0" quotePrefix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4" fontId="3" fillId="2" borderId="7" xfId="0" quotePrefix="1" applyNumberFormat="1" applyFont="1" applyFill="1" applyBorder="1" applyAlignment="1">
      <alignment horizontal="center"/>
    </xf>
    <xf numFmtId="0" fontId="10" fillId="2" borderId="0" xfId="0" applyFont="1" applyFill="1"/>
    <xf numFmtId="49" fontId="3" fillId="2" borderId="0" xfId="0" applyNumberFormat="1" applyFont="1" applyFill="1"/>
    <xf numFmtId="164" fontId="3" fillId="2" borderId="7" xfId="0" quotePrefix="1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/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/>
    <xf numFmtId="0" fontId="15" fillId="2" borderId="7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center"/>
    </xf>
    <xf numFmtId="49" fontId="15" fillId="2" borderId="7" xfId="3" quotePrefix="1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49" fontId="15" fillId="2" borderId="7" xfId="0" applyNumberFormat="1" applyFont="1" applyFill="1" applyBorder="1"/>
    <xf numFmtId="0" fontId="15" fillId="2" borderId="7" xfId="0" quotePrefix="1" applyFont="1" applyFill="1" applyBorder="1" applyAlignment="1">
      <alignment horizontal="center"/>
    </xf>
    <xf numFmtId="49" fontId="15" fillId="2" borderId="7" xfId="3" applyNumberFormat="1" applyFont="1" applyFill="1" applyBorder="1" applyAlignment="1">
      <alignment horizontal="center"/>
    </xf>
    <xf numFmtId="0" fontId="15" fillId="2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2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</cellXfs>
  <cellStyles count="7">
    <cellStyle name="Comma" xfId="1" builtinId="3"/>
    <cellStyle name="Hyperlink 2" xfId="5"/>
    <cellStyle name="Hyperlink 2 2 2" xfId="3"/>
    <cellStyle name="Hyperlink 4" xfId="4"/>
    <cellStyle name="Normal" xfId="0" builtinId="0"/>
    <cellStyle name="Normal 7" xfId="6"/>
    <cellStyle name="Normal_Sheet1_DS ĐKÝ HOC CCANH VĂN B 05-09-2013(VINH)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</xdr:row>
      <xdr:rowOff>38735</xdr:rowOff>
    </xdr:from>
    <xdr:to>
      <xdr:col>8</xdr:col>
      <xdr:colOff>209550</xdr:colOff>
      <xdr:row>2</xdr:row>
      <xdr:rowOff>38735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819FF9A6-5E9A-4A22-A163-E62215E071E8}"/>
            </a:ext>
          </a:extLst>
        </xdr:cNvPr>
        <xdr:cNvCxnSpPr/>
      </xdr:nvCxnSpPr>
      <xdr:spPr>
        <a:xfrm>
          <a:off x="6124575" y="572135"/>
          <a:ext cx="1038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895350</xdr:colOff>
      <xdr:row>2</xdr:row>
      <xdr:rowOff>28575</xdr:rowOff>
    </xdr:from>
    <xdr:to>
      <xdr:col>3</xdr:col>
      <xdr:colOff>133350</xdr:colOff>
      <xdr:row>2</xdr:row>
      <xdr:rowOff>28577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6448C8C4-07AC-4B28-8C3A-A3CBD7683BC7}"/>
            </a:ext>
          </a:extLst>
        </xdr:cNvPr>
        <xdr:cNvCxnSpPr/>
      </xdr:nvCxnSpPr>
      <xdr:spPr>
        <a:xfrm flipV="1">
          <a:off x="1314450" y="561975"/>
          <a:ext cx="11906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28575</xdr:colOff>
      <xdr:row>5</xdr:row>
      <xdr:rowOff>0</xdr:rowOff>
    </xdr:from>
    <xdr:to>
      <xdr:col>6</xdr:col>
      <xdr:colOff>333375</xdr:colOff>
      <xdr:row>5</xdr:row>
      <xdr:rowOff>38100</xdr:rowOff>
    </xdr:to>
    <xdr:sp macro="" textlink="">
      <xdr:nvSpPr>
        <xdr:cNvPr id="4" name="AutoShape 2" descr="viewer?attid=0">
          <a:extLst>
            <a:ext uri="{FF2B5EF4-FFF2-40B4-BE49-F238E27FC236}">
              <a16:creationId xmlns="" xmlns:a16="http://schemas.microsoft.com/office/drawing/2014/main" id="{46CB8ABE-51CA-4DB7-8AF1-85C9302A42DD}"/>
            </a:ext>
          </a:extLst>
        </xdr:cNvPr>
        <xdr:cNvSpPr>
          <a:spLocks noChangeAspect="1" noChangeArrowheads="1"/>
        </xdr:cNvSpPr>
      </xdr:nvSpPr>
      <xdr:spPr bwMode="auto">
        <a:xfrm>
          <a:off x="4152900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" name="AutoShape 2" descr="viewer?attid=0">
          <a:extLst>
            <a:ext uri="{FF2B5EF4-FFF2-40B4-BE49-F238E27FC236}">
              <a16:creationId xmlns="" xmlns:a16="http://schemas.microsoft.com/office/drawing/2014/main" id="{B37CC1A1-EB6D-476D-A3C0-6F5D8171FE28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" name="AutoShape 2" descr="viewer?attid=0">
          <a:extLst>
            <a:ext uri="{FF2B5EF4-FFF2-40B4-BE49-F238E27FC236}">
              <a16:creationId xmlns="" xmlns:a16="http://schemas.microsoft.com/office/drawing/2014/main" id="{6DF578E3-40C3-4A5C-B6A4-68B05D0A7A1B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" name="AutoShape 2" descr="viewer?attid=0">
          <a:extLst>
            <a:ext uri="{FF2B5EF4-FFF2-40B4-BE49-F238E27FC236}">
              <a16:creationId xmlns="" xmlns:a16="http://schemas.microsoft.com/office/drawing/2014/main" id="{CB32B77F-F7C5-4272-B960-C0ACB27E49B6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" name="AutoShape 2" descr="viewer?attid=0">
          <a:extLst>
            <a:ext uri="{FF2B5EF4-FFF2-40B4-BE49-F238E27FC236}">
              <a16:creationId xmlns="" xmlns:a16="http://schemas.microsoft.com/office/drawing/2014/main" id="{F3832FED-4BED-477E-83B9-CF7EB40059FC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9" name="AutoShape 2" descr="viewer?attid=0">
          <a:extLst>
            <a:ext uri="{FF2B5EF4-FFF2-40B4-BE49-F238E27FC236}">
              <a16:creationId xmlns="" xmlns:a16="http://schemas.microsoft.com/office/drawing/2014/main" id="{0699026A-B9DF-45FE-9949-96043E042148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0" name="AutoShape 2" descr="viewer?attid=0">
          <a:extLst>
            <a:ext uri="{FF2B5EF4-FFF2-40B4-BE49-F238E27FC236}">
              <a16:creationId xmlns="" xmlns:a16="http://schemas.microsoft.com/office/drawing/2014/main" id="{6B9ED353-0BCE-43E7-88E2-D4AF4E786598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1" name="AutoShape 2" descr="viewer?attid=0">
          <a:extLst>
            <a:ext uri="{FF2B5EF4-FFF2-40B4-BE49-F238E27FC236}">
              <a16:creationId xmlns="" xmlns:a16="http://schemas.microsoft.com/office/drawing/2014/main" id="{E54CB242-0222-4014-B0B0-2ED22B1FADBF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2" name="AutoShape 2" descr="viewer?attid=0">
          <a:extLst>
            <a:ext uri="{FF2B5EF4-FFF2-40B4-BE49-F238E27FC236}">
              <a16:creationId xmlns="" xmlns:a16="http://schemas.microsoft.com/office/drawing/2014/main" id="{1811E98F-B24A-4BAE-8314-72F0F94C54BA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3" name="AutoShape 2" descr="viewer?attid=0">
          <a:extLst>
            <a:ext uri="{FF2B5EF4-FFF2-40B4-BE49-F238E27FC236}">
              <a16:creationId xmlns="" xmlns:a16="http://schemas.microsoft.com/office/drawing/2014/main" id="{4970D2E6-9D7A-4D4E-98CD-7902A3F6A008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4" name="AutoShape 2" descr="viewer?attid=0">
          <a:extLst>
            <a:ext uri="{FF2B5EF4-FFF2-40B4-BE49-F238E27FC236}">
              <a16:creationId xmlns="" xmlns:a16="http://schemas.microsoft.com/office/drawing/2014/main" id="{E72D72F3-19E1-4BA0-B3B6-59742A75C94E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5" name="AutoShape 2" descr="viewer?attid=0">
          <a:extLst>
            <a:ext uri="{FF2B5EF4-FFF2-40B4-BE49-F238E27FC236}">
              <a16:creationId xmlns="" xmlns:a16="http://schemas.microsoft.com/office/drawing/2014/main" id="{F605323D-E6FF-4417-B115-D6CE3695D5EC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6" name="AutoShape 2" descr="viewer?attid=0">
          <a:extLst>
            <a:ext uri="{FF2B5EF4-FFF2-40B4-BE49-F238E27FC236}">
              <a16:creationId xmlns="" xmlns:a16="http://schemas.microsoft.com/office/drawing/2014/main" id="{A0D56A00-23CF-4521-8475-E5F8DDFA604B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7" name="AutoShape 2" descr="viewer?attid=0">
          <a:extLst>
            <a:ext uri="{FF2B5EF4-FFF2-40B4-BE49-F238E27FC236}">
              <a16:creationId xmlns="" xmlns:a16="http://schemas.microsoft.com/office/drawing/2014/main" id="{85F803BE-5FCE-4235-9757-FE4357226106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8" name="AutoShape 2" descr="viewer?attid=0">
          <a:extLst>
            <a:ext uri="{FF2B5EF4-FFF2-40B4-BE49-F238E27FC236}">
              <a16:creationId xmlns="" xmlns:a16="http://schemas.microsoft.com/office/drawing/2014/main" id="{233DD6BA-9633-4DEB-B8C8-01F8F09D1D6E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19" name="AutoShape 2" descr="viewer?attid=0">
          <a:extLst>
            <a:ext uri="{FF2B5EF4-FFF2-40B4-BE49-F238E27FC236}">
              <a16:creationId xmlns="" xmlns:a16="http://schemas.microsoft.com/office/drawing/2014/main" id="{9BA5C224-E776-44E9-BC6B-68688F468B05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0" name="AutoShape 2" descr="viewer?attid=0">
          <a:extLst>
            <a:ext uri="{FF2B5EF4-FFF2-40B4-BE49-F238E27FC236}">
              <a16:creationId xmlns="" xmlns:a16="http://schemas.microsoft.com/office/drawing/2014/main" id="{C11906D6-7CA7-43BF-A08D-3443FA33F59C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1" name="AutoShape 2" descr="viewer?attid=0">
          <a:extLst>
            <a:ext uri="{FF2B5EF4-FFF2-40B4-BE49-F238E27FC236}">
              <a16:creationId xmlns="" xmlns:a16="http://schemas.microsoft.com/office/drawing/2014/main" id="{8B09BBD0-D76A-48D1-BE3A-2D3FB04C47A1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2" name="AutoShape 2" descr="viewer?attid=0">
          <a:extLst>
            <a:ext uri="{FF2B5EF4-FFF2-40B4-BE49-F238E27FC236}">
              <a16:creationId xmlns="" xmlns:a16="http://schemas.microsoft.com/office/drawing/2014/main" id="{CA1393FF-72D8-4BC5-BF61-E6150F2829A1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3" name="AutoShape 2" descr="viewer?attid=0">
          <a:extLst>
            <a:ext uri="{FF2B5EF4-FFF2-40B4-BE49-F238E27FC236}">
              <a16:creationId xmlns="" xmlns:a16="http://schemas.microsoft.com/office/drawing/2014/main" id="{61A37CD9-FAF0-4541-9536-FB27FC5394F7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4" name="AutoShape 2" descr="viewer?attid=0">
          <a:extLst>
            <a:ext uri="{FF2B5EF4-FFF2-40B4-BE49-F238E27FC236}">
              <a16:creationId xmlns="" xmlns:a16="http://schemas.microsoft.com/office/drawing/2014/main" id="{D2701DDD-012A-4D3A-A45D-01A39B6F1E76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5" name="AutoShape 2" descr="viewer?attid=0">
          <a:extLst>
            <a:ext uri="{FF2B5EF4-FFF2-40B4-BE49-F238E27FC236}">
              <a16:creationId xmlns="" xmlns:a16="http://schemas.microsoft.com/office/drawing/2014/main" id="{CCFD30A3-6518-49F0-A6E9-DE4725549836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6" name="AutoShape 2" descr="viewer?attid=0">
          <a:extLst>
            <a:ext uri="{FF2B5EF4-FFF2-40B4-BE49-F238E27FC236}">
              <a16:creationId xmlns="" xmlns:a16="http://schemas.microsoft.com/office/drawing/2014/main" id="{B0A3C80C-281C-4037-A683-4A0E6090A966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7" name="AutoShape 2" descr="viewer?attid=0">
          <a:extLst>
            <a:ext uri="{FF2B5EF4-FFF2-40B4-BE49-F238E27FC236}">
              <a16:creationId xmlns="" xmlns:a16="http://schemas.microsoft.com/office/drawing/2014/main" id="{1D97DD15-638D-42DF-8BD7-BDD55C17D635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8" name="AutoShape 2" descr="viewer?attid=0">
          <a:extLst>
            <a:ext uri="{FF2B5EF4-FFF2-40B4-BE49-F238E27FC236}">
              <a16:creationId xmlns="" xmlns:a16="http://schemas.microsoft.com/office/drawing/2014/main" id="{4B408407-78BB-4EB9-B2CF-73092EBB99D3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29" name="AutoShape 2" descr="viewer?attid=0">
          <a:extLst>
            <a:ext uri="{FF2B5EF4-FFF2-40B4-BE49-F238E27FC236}">
              <a16:creationId xmlns="" xmlns:a16="http://schemas.microsoft.com/office/drawing/2014/main" id="{FE958DA2-773B-41CC-8E11-4BD7626FA3D4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0" name="AutoShape 2" descr="viewer?attid=0">
          <a:extLst>
            <a:ext uri="{FF2B5EF4-FFF2-40B4-BE49-F238E27FC236}">
              <a16:creationId xmlns="" xmlns:a16="http://schemas.microsoft.com/office/drawing/2014/main" id="{3B5C85F4-57F6-4E3F-96D8-CBD98504A0A3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1" name="AutoShape 2" descr="viewer?attid=0">
          <a:extLst>
            <a:ext uri="{FF2B5EF4-FFF2-40B4-BE49-F238E27FC236}">
              <a16:creationId xmlns="" xmlns:a16="http://schemas.microsoft.com/office/drawing/2014/main" id="{D40E7DEE-7BAC-4DA4-B9FA-D769EAD70A44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2" name="AutoShape 2" descr="viewer?attid=0">
          <a:extLst>
            <a:ext uri="{FF2B5EF4-FFF2-40B4-BE49-F238E27FC236}">
              <a16:creationId xmlns="" xmlns:a16="http://schemas.microsoft.com/office/drawing/2014/main" id="{388BCB6F-CC79-4B3B-BB69-8C49AC8F0366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3" name="AutoShape 2" descr="viewer?attid=0">
          <a:extLst>
            <a:ext uri="{FF2B5EF4-FFF2-40B4-BE49-F238E27FC236}">
              <a16:creationId xmlns="" xmlns:a16="http://schemas.microsoft.com/office/drawing/2014/main" id="{3BA02241-9008-4D42-B14D-AFD00B0EFEB3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4" name="AutoShape 2" descr="viewer?attid=0">
          <a:extLst>
            <a:ext uri="{FF2B5EF4-FFF2-40B4-BE49-F238E27FC236}">
              <a16:creationId xmlns="" xmlns:a16="http://schemas.microsoft.com/office/drawing/2014/main" id="{A6B9646E-BA39-47F6-B2E5-D78185C8753B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5" name="AutoShape 2" descr="viewer?attid=0">
          <a:extLst>
            <a:ext uri="{FF2B5EF4-FFF2-40B4-BE49-F238E27FC236}">
              <a16:creationId xmlns="" xmlns:a16="http://schemas.microsoft.com/office/drawing/2014/main" id="{C8B81361-9AD4-4E5C-ADF2-949FB256083E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6" name="AutoShape 2" descr="viewer?attid=0">
          <a:extLst>
            <a:ext uri="{FF2B5EF4-FFF2-40B4-BE49-F238E27FC236}">
              <a16:creationId xmlns="" xmlns:a16="http://schemas.microsoft.com/office/drawing/2014/main" id="{775587CC-663B-400F-957A-5C4077E8F501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7" name="AutoShape 2" descr="viewer?attid=0">
          <a:extLst>
            <a:ext uri="{FF2B5EF4-FFF2-40B4-BE49-F238E27FC236}">
              <a16:creationId xmlns="" xmlns:a16="http://schemas.microsoft.com/office/drawing/2014/main" id="{16A227B1-C45E-4D26-A92D-77E33DA1C962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8" name="AutoShape 2" descr="viewer?attid=0">
          <a:extLst>
            <a:ext uri="{FF2B5EF4-FFF2-40B4-BE49-F238E27FC236}">
              <a16:creationId xmlns="" xmlns:a16="http://schemas.microsoft.com/office/drawing/2014/main" id="{F29EA8EE-0DFA-4EE6-8243-B6CEA1482147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39" name="AutoShape 2" descr="viewer?attid=0">
          <a:extLst>
            <a:ext uri="{FF2B5EF4-FFF2-40B4-BE49-F238E27FC236}">
              <a16:creationId xmlns="" xmlns:a16="http://schemas.microsoft.com/office/drawing/2014/main" id="{456C4CB7-3209-42D5-BD56-C436150CA5F8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0" name="AutoShape 2" descr="viewer?attid=0">
          <a:extLst>
            <a:ext uri="{FF2B5EF4-FFF2-40B4-BE49-F238E27FC236}">
              <a16:creationId xmlns="" xmlns:a16="http://schemas.microsoft.com/office/drawing/2014/main" id="{A3C28B12-7117-4787-B0AC-FCE54885156A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1" name="AutoShape 2" descr="viewer?attid=0">
          <a:extLst>
            <a:ext uri="{FF2B5EF4-FFF2-40B4-BE49-F238E27FC236}">
              <a16:creationId xmlns="" xmlns:a16="http://schemas.microsoft.com/office/drawing/2014/main" id="{917960D0-CAE1-477A-A62E-241C2C77115F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2" name="AutoShape 2" descr="viewer?attid=0">
          <a:extLst>
            <a:ext uri="{FF2B5EF4-FFF2-40B4-BE49-F238E27FC236}">
              <a16:creationId xmlns="" xmlns:a16="http://schemas.microsoft.com/office/drawing/2014/main" id="{1BEC1C6E-4782-4781-BF8F-75F4AA8B16AC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3" name="AutoShape 2" descr="viewer?attid=0">
          <a:extLst>
            <a:ext uri="{FF2B5EF4-FFF2-40B4-BE49-F238E27FC236}">
              <a16:creationId xmlns="" xmlns:a16="http://schemas.microsoft.com/office/drawing/2014/main" id="{93EB5613-8C1B-4856-A184-E4C513A3A3F0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4" name="AutoShape 2" descr="viewer?attid=0">
          <a:extLst>
            <a:ext uri="{FF2B5EF4-FFF2-40B4-BE49-F238E27FC236}">
              <a16:creationId xmlns="" xmlns:a16="http://schemas.microsoft.com/office/drawing/2014/main" id="{1AB07B5B-F0C6-4AF6-B021-68ACBE8C2C2C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5" name="AutoShape 2" descr="viewer?attid=0">
          <a:extLst>
            <a:ext uri="{FF2B5EF4-FFF2-40B4-BE49-F238E27FC236}">
              <a16:creationId xmlns="" xmlns:a16="http://schemas.microsoft.com/office/drawing/2014/main" id="{3A0273F5-6E3A-427E-84DD-401405665F8C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6" name="AutoShape 2" descr="viewer?attid=0">
          <a:extLst>
            <a:ext uri="{FF2B5EF4-FFF2-40B4-BE49-F238E27FC236}">
              <a16:creationId xmlns="" xmlns:a16="http://schemas.microsoft.com/office/drawing/2014/main" id="{E56AC59B-35D9-4A88-A08C-63997607B9DB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7" name="AutoShape 2" descr="viewer?attid=0">
          <a:extLst>
            <a:ext uri="{FF2B5EF4-FFF2-40B4-BE49-F238E27FC236}">
              <a16:creationId xmlns="" xmlns:a16="http://schemas.microsoft.com/office/drawing/2014/main" id="{A90A7C1A-15BC-4552-AF67-E1300FB280B9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8" name="AutoShape 2" descr="viewer?attid=0">
          <a:extLst>
            <a:ext uri="{FF2B5EF4-FFF2-40B4-BE49-F238E27FC236}">
              <a16:creationId xmlns="" xmlns:a16="http://schemas.microsoft.com/office/drawing/2014/main" id="{3775926D-5E85-45DE-B320-CF5FF877B204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49" name="AutoShape 2" descr="viewer?attid=0">
          <a:extLst>
            <a:ext uri="{FF2B5EF4-FFF2-40B4-BE49-F238E27FC236}">
              <a16:creationId xmlns="" xmlns:a16="http://schemas.microsoft.com/office/drawing/2014/main" id="{5307884B-2091-4A2E-817D-24AFDF5EBBF8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0" name="AutoShape 2" descr="viewer?attid=0">
          <a:extLst>
            <a:ext uri="{FF2B5EF4-FFF2-40B4-BE49-F238E27FC236}">
              <a16:creationId xmlns="" xmlns:a16="http://schemas.microsoft.com/office/drawing/2014/main" id="{30999210-95B9-4C93-87C7-07943526A600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1" name="AutoShape 2" descr="viewer?attid=0">
          <a:extLst>
            <a:ext uri="{FF2B5EF4-FFF2-40B4-BE49-F238E27FC236}">
              <a16:creationId xmlns="" xmlns:a16="http://schemas.microsoft.com/office/drawing/2014/main" id="{1092051B-4889-4B26-A80C-8C6396B55D0F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2" name="AutoShape 2" descr="viewer?attid=0">
          <a:extLst>
            <a:ext uri="{FF2B5EF4-FFF2-40B4-BE49-F238E27FC236}">
              <a16:creationId xmlns="" xmlns:a16="http://schemas.microsoft.com/office/drawing/2014/main" id="{2B2B022B-B2DC-4C2A-BAF1-DC7BE6655223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3" name="AutoShape 2" descr="viewer?attid=0">
          <a:extLst>
            <a:ext uri="{FF2B5EF4-FFF2-40B4-BE49-F238E27FC236}">
              <a16:creationId xmlns="" xmlns:a16="http://schemas.microsoft.com/office/drawing/2014/main" id="{0CA61454-F822-4165-9CB8-A73F66369917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4" name="AutoShape 2" descr="viewer?attid=0">
          <a:extLst>
            <a:ext uri="{FF2B5EF4-FFF2-40B4-BE49-F238E27FC236}">
              <a16:creationId xmlns="" xmlns:a16="http://schemas.microsoft.com/office/drawing/2014/main" id="{2672115E-710C-4D62-A02A-4F9CC3420C67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5" name="AutoShape 2" descr="viewer?attid=0">
          <a:extLst>
            <a:ext uri="{FF2B5EF4-FFF2-40B4-BE49-F238E27FC236}">
              <a16:creationId xmlns="" xmlns:a16="http://schemas.microsoft.com/office/drawing/2014/main" id="{BFB7C816-8813-478C-90B4-2D85B7AE04BC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6" name="AutoShape 2" descr="viewer?attid=0">
          <a:extLst>
            <a:ext uri="{FF2B5EF4-FFF2-40B4-BE49-F238E27FC236}">
              <a16:creationId xmlns="" xmlns:a16="http://schemas.microsoft.com/office/drawing/2014/main" id="{A5A060B9-FC09-4094-B0E3-AFFA82C8F3C7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7" name="AutoShape 2" descr="viewer?attid=0">
          <a:extLst>
            <a:ext uri="{FF2B5EF4-FFF2-40B4-BE49-F238E27FC236}">
              <a16:creationId xmlns="" xmlns:a16="http://schemas.microsoft.com/office/drawing/2014/main" id="{DDBFED45-AA74-4CD0-8EE0-298DEAC0184A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8" name="AutoShape 2" descr="viewer?attid=0">
          <a:extLst>
            <a:ext uri="{FF2B5EF4-FFF2-40B4-BE49-F238E27FC236}">
              <a16:creationId xmlns="" xmlns:a16="http://schemas.microsoft.com/office/drawing/2014/main" id="{25772FA5-E34E-4525-A194-8FD83999264F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59" name="AutoShape 2" descr="viewer?attid=0">
          <a:extLst>
            <a:ext uri="{FF2B5EF4-FFF2-40B4-BE49-F238E27FC236}">
              <a16:creationId xmlns="" xmlns:a16="http://schemas.microsoft.com/office/drawing/2014/main" id="{4F203D22-C2B8-4C40-8E5B-54292748E259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0" name="AutoShape 2" descr="viewer?attid=0">
          <a:extLst>
            <a:ext uri="{FF2B5EF4-FFF2-40B4-BE49-F238E27FC236}">
              <a16:creationId xmlns="" xmlns:a16="http://schemas.microsoft.com/office/drawing/2014/main" id="{F7B48155-2453-48DD-8833-5280DE0ADE1B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1" name="AutoShape 2" descr="viewer?attid=0">
          <a:extLst>
            <a:ext uri="{FF2B5EF4-FFF2-40B4-BE49-F238E27FC236}">
              <a16:creationId xmlns="" xmlns:a16="http://schemas.microsoft.com/office/drawing/2014/main" id="{693AC301-6D7A-4390-B3A3-E91BC570182E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2" name="AutoShape 2" descr="viewer?attid=0">
          <a:extLst>
            <a:ext uri="{FF2B5EF4-FFF2-40B4-BE49-F238E27FC236}">
              <a16:creationId xmlns="" xmlns:a16="http://schemas.microsoft.com/office/drawing/2014/main" id="{A0A240C8-45AF-4336-BAF8-2A2C0C3AD87E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3" name="AutoShape 2" descr="viewer?attid=0">
          <a:extLst>
            <a:ext uri="{FF2B5EF4-FFF2-40B4-BE49-F238E27FC236}">
              <a16:creationId xmlns="" xmlns:a16="http://schemas.microsoft.com/office/drawing/2014/main" id="{96F336DB-10E0-40FB-935A-D92B2C27F131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4" name="AutoShape 2" descr="viewer?attid=0">
          <a:extLst>
            <a:ext uri="{FF2B5EF4-FFF2-40B4-BE49-F238E27FC236}">
              <a16:creationId xmlns="" xmlns:a16="http://schemas.microsoft.com/office/drawing/2014/main" id="{DB3F7015-738B-4947-9EE4-56C3ECD0FF27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5" name="AutoShape 2" descr="viewer?attid=0">
          <a:extLst>
            <a:ext uri="{FF2B5EF4-FFF2-40B4-BE49-F238E27FC236}">
              <a16:creationId xmlns="" xmlns:a16="http://schemas.microsoft.com/office/drawing/2014/main" id="{BFAFA123-C35D-4FDF-A464-5758F71754BB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6" name="AutoShape 2" descr="viewer?attid=0">
          <a:extLst>
            <a:ext uri="{FF2B5EF4-FFF2-40B4-BE49-F238E27FC236}">
              <a16:creationId xmlns="" xmlns:a16="http://schemas.microsoft.com/office/drawing/2014/main" id="{24C76706-B3D7-4DD3-AD45-672E3E2AEC3B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7" name="AutoShape 2" descr="viewer?attid=0">
          <a:extLst>
            <a:ext uri="{FF2B5EF4-FFF2-40B4-BE49-F238E27FC236}">
              <a16:creationId xmlns="" xmlns:a16="http://schemas.microsoft.com/office/drawing/2014/main" id="{CF5044BC-49C7-4FD3-8F69-08292172B9FD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8" name="AutoShape 2" descr="viewer?attid=0">
          <a:extLst>
            <a:ext uri="{FF2B5EF4-FFF2-40B4-BE49-F238E27FC236}">
              <a16:creationId xmlns="" xmlns:a16="http://schemas.microsoft.com/office/drawing/2014/main" id="{EADCE0C6-6577-481E-B890-A40F9D2D009A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69" name="AutoShape 2" descr="viewer?attid=0">
          <a:extLst>
            <a:ext uri="{FF2B5EF4-FFF2-40B4-BE49-F238E27FC236}">
              <a16:creationId xmlns="" xmlns:a16="http://schemas.microsoft.com/office/drawing/2014/main" id="{367D23A7-BB0F-4BE7-83E7-020F9E450220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0" name="AutoShape 2" descr="viewer?attid=0">
          <a:extLst>
            <a:ext uri="{FF2B5EF4-FFF2-40B4-BE49-F238E27FC236}">
              <a16:creationId xmlns="" xmlns:a16="http://schemas.microsoft.com/office/drawing/2014/main" id="{B5824548-C7AC-4079-AE4C-91D386433AF1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1" name="AutoShape 2" descr="viewer?attid=0">
          <a:extLst>
            <a:ext uri="{FF2B5EF4-FFF2-40B4-BE49-F238E27FC236}">
              <a16:creationId xmlns="" xmlns:a16="http://schemas.microsoft.com/office/drawing/2014/main" id="{B93CD41F-9548-4F43-9F35-EF92CCEA511C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2" name="AutoShape 2" descr="viewer?attid=0">
          <a:extLst>
            <a:ext uri="{FF2B5EF4-FFF2-40B4-BE49-F238E27FC236}">
              <a16:creationId xmlns="" xmlns:a16="http://schemas.microsoft.com/office/drawing/2014/main" id="{D451B31E-DE76-4DFC-BD5F-AFB9D0C5F2E9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3" name="AutoShape 2" descr="viewer?attid=0">
          <a:extLst>
            <a:ext uri="{FF2B5EF4-FFF2-40B4-BE49-F238E27FC236}">
              <a16:creationId xmlns="" xmlns:a16="http://schemas.microsoft.com/office/drawing/2014/main" id="{62857232-BD2E-4A6A-BA83-901209833FEE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4" name="AutoShape 2" descr="viewer?attid=0">
          <a:extLst>
            <a:ext uri="{FF2B5EF4-FFF2-40B4-BE49-F238E27FC236}">
              <a16:creationId xmlns="" xmlns:a16="http://schemas.microsoft.com/office/drawing/2014/main" id="{BEE6E9A5-E1D1-4064-B0B0-0FD8EC66B458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5" name="AutoShape 2" descr="viewer?attid=0">
          <a:extLst>
            <a:ext uri="{FF2B5EF4-FFF2-40B4-BE49-F238E27FC236}">
              <a16:creationId xmlns="" xmlns:a16="http://schemas.microsoft.com/office/drawing/2014/main" id="{84BF67F5-C40D-4F08-9ED0-CDBE722EEBFE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6" name="AutoShape 2" descr="viewer?attid=0">
          <a:extLst>
            <a:ext uri="{FF2B5EF4-FFF2-40B4-BE49-F238E27FC236}">
              <a16:creationId xmlns="" xmlns:a16="http://schemas.microsoft.com/office/drawing/2014/main" id="{74687900-BA1E-4896-87E1-AE140518C3A0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7" name="AutoShape 2" descr="viewer?attid=0">
          <a:extLst>
            <a:ext uri="{FF2B5EF4-FFF2-40B4-BE49-F238E27FC236}">
              <a16:creationId xmlns="" xmlns:a16="http://schemas.microsoft.com/office/drawing/2014/main" id="{ED063FC0-513C-4D27-A0C6-F324E31869C9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8" name="AutoShape 2" descr="viewer?attid=0">
          <a:extLst>
            <a:ext uri="{FF2B5EF4-FFF2-40B4-BE49-F238E27FC236}">
              <a16:creationId xmlns="" xmlns:a16="http://schemas.microsoft.com/office/drawing/2014/main" id="{BC7CF3AA-0381-49A5-84CA-EAFBDE266226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79" name="AutoShape 2" descr="viewer?attid=0">
          <a:extLst>
            <a:ext uri="{FF2B5EF4-FFF2-40B4-BE49-F238E27FC236}">
              <a16:creationId xmlns="" xmlns:a16="http://schemas.microsoft.com/office/drawing/2014/main" id="{8E1938B9-D78F-44E6-99F6-F0802EDF3ACA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0" name="AutoShape 2" descr="viewer?attid=0">
          <a:extLst>
            <a:ext uri="{FF2B5EF4-FFF2-40B4-BE49-F238E27FC236}">
              <a16:creationId xmlns="" xmlns:a16="http://schemas.microsoft.com/office/drawing/2014/main" id="{81C22FFB-8948-4009-BBA5-B0B4963379EB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1" name="AutoShape 2" descr="viewer?attid=0">
          <a:extLst>
            <a:ext uri="{FF2B5EF4-FFF2-40B4-BE49-F238E27FC236}">
              <a16:creationId xmlns="" xmlns:a16="http://schemas.microsoft.com/office/drawing/2014/main" id="{2B73AF7C-00EB-49E5-85C6-81876F3D5AD4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2" name="AutoShape 2" descr="viewer?attid=0">
          <a:extLst>
            <a:ext uri="{FF2B5EF4-FFF2-40B4-BE49-F238E27FC236}">
              <a16:creationId xmlns="" xmlns:a16="http://schemas.microsoft.com/office/drawing/2014/main" id="{CE7A3F7B-4A9E-48B7-BF3F-7BECDADB3589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3" name="AutoShape 2" descr="viewer?attid=0">
          <a:extLst>
            <a:ext uri="{FF2B5EF4-FFF2-40B4-BE49-F238E27FC236}">
              <a16:creationId xmlns="" xmlns:a16="http://schemas.microsoft.com/office/drawing/2014/main" id="{55B49C0B-313C-4180-8A62-57B9FB0916CD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4" name="AutoShape 2" descr="viewer?attid=0">
          <a:extLst>
            <a:ext uri="{FF2B5EF4-FFF2-40B4-BE49-F238E27FC236}">
              <a16:creationId xmlns="" xmlns:a16="http://schemas.microsoft.com/office/drawing/2014/main" id="{01FCD8A5-8236-44DF-A62B-A24E264B2283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5" name="AutoShape 2" descr="viewer?attid=0">
          <a:extLst>
            <a:ext uri="{FF2B5EF4-FFF2-40B4-BE49-F238E27FC236}">
              <a16:creationId xmlns="" xmlns:a16="http://schemas.microsoft.com/office/drawing/2014/main" id="{6ABB7C30-CC09-4D77-AF77-4B21C15B3F90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6" name="AutoShape 2" descr="viewer?attid=0">
          <a:extLst>
            <a:ext uri="{FF2B5EF4-FFF2-40B4-BE49-F238E27FC236}">
              <a16:creationId xmlns="" xmlns:a16="http://schemas.microsoft.com/office/drawing/2014/main" id="{8E1038E1-8C15-4BEA-BF54-B01583EDBF33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7" name="AutoShape 2" descr="viewer?attid=0">
          <a:extLst>
            <a:ext uri="{FF2B5EF4-FFF2-40B4-BE49-F238E27FC236}">
              <a16:creationId xmlns="" xmlns:a16="http://schemas.microsoft.com/office/drawing/2014/main" id="{AB3BC7C3-9E05-4791-AA6B-FF53A40A37F6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8" name="AutoShape 2" descr="viewer?attid=0">
          <a:extLst>
            <a:ext uri="{FF2B5EF4-FFF2-40B4-BE49-F238E27FC236}">
              <a16:creationId xmlns="" xmlns:a16="http://schemas.microsoft.com/office/drawing/2014/main" id="{8BA59404-D1C8-4602-9AE4-9670A71C2750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89" name="AutoShape 2" descr="viewer?attid=0">
          <a:extLst>
            <a:ext uri="{FF2B5EF4-FFF2-40B4-BE49-F238E27FC236}">
              <a16:creationId xmlns="" xmlns:a16="http://schemas.microsoft.com/office/drawing/2014/main" id="{B3C2D0E7-01F2-4B30-AF47-61C26FBF5CC5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90" name="AutoShape 2" descr="viewer?attid=0">
          <a:extLst>
            <a:ext uri="{FF2B5EF4-FFF2-40B4-BE49-F238E27FC236}">
              <a16:creationId xmlns="" xmlns:a16="http://schemas.microsoft.com/office/drawing/2014/main" id="{F3BFE6D1-7E39-464E-B7A3-B3B207A3F4AA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38100</xdr:rowOff>
    </xdr:to>
    <xdr:sp macro="" textlink="">
      <xdr:nvSpPr>
        <xdr:cNvPr id="91" name="AutoShape 2" descr="viewer?attid=0">
          <a:extLst>
            <a:ext uri="{FF2B5EF4-FFF2-40B4-BE49-F238E27FC236}">
              <a16:creationId xmlns="" xmlns:a16="http://schemas.microsoft.com/office/drawing/2014/main" id="{9EA1EA5D-A289-45F8-8702-015F750B17A8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80975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28575</xdr:colOff>
      <xdr:row>5</xdr:row>
      <xdr:rowOff>0</xdr:rowOff>
    </xdr:from>
    <xdr:ext cx="304800" cy="38100"/>
    <xdr:sp macro="" textlink="">
      <xdr:nvSpPr>
        <xdr:cNvPr id="92" name="AutoShape 2" descr="viewer?attid=0">
          <a:extLst>
            <a:ext uri="{FF2B5EF4-FFF2-40B4-BE49-F238E27FC236}">
              <a16:creationId xmlns="" xmlns:a16="http://schemas.microsoft.com/office/drawing/2014/main" id="{46CB8ABE-51CA-4DB7-8AF1-85C9302A42DD}"/>
            </a:ext>
          </a:extLst>
        </xdr:cNvPr>
        <xdr:cNvSpPr>
          <a:spLocks noChangeAspect="1" noChangeArrowheads="1"/>
        </xdr:cNvSpPr>
      </xdr:nvSpPr>
      <xdr:spPr bwMode="auto">
        <a:xfrm>
          <a:off x="5240111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93" name="AutoShape 2" descr="viewer?attid=0">
          <a:extLst>
            <a:ext uri="{FF2B5EF4-FFF2-40B4-BE49-F238E27FC236}">
              <a16:creationId xmlns="" xmlns:a16="http://schemas.microsoft.com/office/drawing/2014/main" id="{B37CC1A1-EB6D-476D-A3C0-6F5D8171FE28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94" name="AutoShape 2" descr="viewer?attid=0">
          <a:extLst>
            <a:ext uri="{FF2B5EF4-FFF2-40B4-BE49-F238E27FC236}">
              <a16:creationId xmlns="" xmlns:a16="http://schemas.microsoft.com/office/drawing/2014/main" id="{6DF578E3-40C3-4A5C-B6A4-68B05D0A7A1B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95" name="AutoShape 2" descr="viewer?attid=0">
          <a:extLst>
            <a:ext uri="{FF2B5EF4-FFF2-40B4-BE49-F238E27FC236}">
              <a16:creationId xmlns="" xmlns:a16="http://schemas.microsoft.com/office/drawing/2014/main" id="{CB32B77F-F7C5-4272-B960-C0ACB27E49B6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96" name="AutoShape 2" descr="viewer?attid=0">
          <a:extLst>
            <a:ext uri="{FF2B5EF4-FFF2-40B4-BE49-F238E27FC236}">
              <a16:creationId xmlns="" xmlns:a16="http://schemas.microsoft.com/office/drawing/2014/main" id="{F3832FED-4BED-477E-83B9-CF7EB40059FC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97" name="AutoShape 2" descr="viewer?attid=0">
          <a:extLst>
            <a:ext uri="{FF2B5EF4-FFF2-40B4-BE49-F238E27FC236}">
              <a16:creationId xmlns="" xmlns:a16="http://schemas.microsoft.com/office/drawing/2014/main" id="{0699026A-B9DF-45FE-9949-96043E042148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98" name="AutoShape 2" descr="viewer?attid=0">
          <a:extLst>
            <a:ext uri="{FF2B5EF4-FFF2-40B4-BE49-F238E27FC236}">
              <a16:creationId xmlns="" xmlns:a16="http://schemas.microsoft.com/office/drawing/2014/main" id="{6B9ED353-0BCE-43E7-88E2-D4AF4E786598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99" name="AutoShape 2" descr="viewer?attid=0">
          <a:extLst>
            <a:ext uri="{FF2B5EF4-FFF2-40B4-BE49-F238E27FC236}">
              <a16:creationId xmlns="" xmlns:a16="http://schemas.microsoft.com/office/drawing/2014/main" id="{E54CB242-0222-4014-B0B0-2ED22B1FADBF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00" name="AutoShape 2" descr="viewer?attid=0">
          <a:extLst>
            <a:ext uri="{FF2B5EF4-FFF2-40B4-BE49-F238E27FC236}">
              <a16:creationId xmlns="" xmlns:a16="http://schemas.microsoft.com/office/drawing/2014/main" id="{1811E98F-B24A-4BAE-8314-72F0F94C54BA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01" name="AutoShape 2" descr="viewer?attid=0">
          <a:extLst>
            <a:ext uri="{FF2B5EF4-FFF2-40B4-BE49-F238E27FC236}">
              <a16:creationId xmlns="" xmlns:a16="http://schemas.microsoft.com/office/drawing/2014/main" id="{4970D2E6-9D7A-4D4E-98CD-7902A3F6A008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02" name="AutoShape 2" descr="viewer?attid=0">
          <a:extLst>
            <a:ext uri="{FF2B5EF4-FFF2-40B4-BE49-F238E27FC236}">
              <a16:creationId xmlns="" xmlns:a16="http://schemas.microsoft.com/office/drawing/2014/main" id="{E72D72F3-19E1-4BA0-B3B6-59742A75C94E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03" name="AutoShape 2" descr="viewer?attid=0">
          <a:extLst>
            <a:ext uri="{FF2B5EF4-FFF2-40B4-BE49-F238E27FC236}">
              <a16:creationId xmlns="" xmlns:a16="http://schemas.microsoft.com/office/drawing/2014/main" id="{F605323D-E6FF-4417-B115-D6CE3695D5EC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04" name="AutoShape 2" descr="viewer?attid=0">
          <a:extLst>
            <a:ext uri="{FF2B5EF4-FFF2-40B4-BE49-F238E27FC236}">
              <a16:creationId xmlns="" xmlns:a16="http://schemas.microsoft.com/office/drawing/2014/main" id="{A0D56A00-23CF-4521-8475-E5F8DDFA604B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05" name="AutoShape 2" descr="viewer?attid=0">
          <a:extLst>
            <a:ext uri="{FF2B5EF4-FFF2-40B4-BE49-F238E27FC236}">
              <a16:creationId xmlns="" xmlns:a16="http://schemas.microsoft.com/office/drawing/2014/main" id="{85F803BE-5FCE-4235-9757-FE4357226106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06" name="AutoShape 2" descr="viewer?attid=0">
          <a:extLst>
            <a:ext uri="{FF2B5EF4-FFF2-40B4-BE49-F238E27FC236}">
              <a16:creationId xmlns="" xmlns:a16="http://schemas.microsoft.com/office/drawing/2014/main" id="{233DD6BA-9633-4DEB-B8C8-01F8F09D1D6E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07" name="AutoShape 2" descr="viewer?attid=0">
          <a:extLst>
            <a:ext uri="{FF2B5EF4-FFF2-40B4-BE49-F238E27FC236}">
              <a16:creationId xmlns="" xmlns:a16="http://schemas.microsoft.com/office/drawing/2014/main" id="{9BA5C224-E776-44E9-BC6B-68688F468B05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08" name="AutoShape 2" descr="viewer?attid=0">
          <a:extLst>
            <a:ext uri="{FF2B5EF4-FFF2-40B4-BE49-F238E27FC236}">
              <a16:creationId xmlns="" xmlns:a16="http://schemas.microsoft.com/office/drawing/2014/main" id="{C11906D6-7CA7-43BF-A08D-3443FA33F59C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09" name="AutoShape 2" descr="viewer?attid=0">
          <a:extLst>
            <a:ext uri="{FF2B5EF4-FFF2-40B4-BE49-F238E27FC236}">
              <a16:creationId xmlns="" xmlns:a16="http://schemas.microsoft.com/office/drawing/2014/main" id="{8B09BBD0-D76A-48D1-BE3A-2D3FB04C47A1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10" name="AutoShape 2" descr="viewer?attid=0">
          <a:extLst>
            <a:ext uri="{FF2B5EF4-FFF2-40B4-BE49-F238E27FC236}">
              <a16:creationId xmlns="" xmlns:a16="http://schemas.microsoft.com/office/drawing/2014/main" id="{CA1393FF-72D8-4BC5-BF61-E6150F2829A1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11" name="AutoShape 2" descr="viewer?attid=0">
          <a:extLst>
            <a:ext uri="{FF2B5EF4-FFF2-40B4-BE49-F238E27FC236}">
              <a16:creationId xmlns="" xmlns:a16="http://schemas.microsoft.com/office/drawing/2014/main" id="{61A37CD9-FAF0-4541-9536-FB27FC5394F7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12" name="AutoShape 2" descr="viewer?attid=0">
          <a:extLst>
            <a:ext uri="{FF2B5EF4-FFF2-40B4-BE49-F238E27FC236}">
              <a16:creationId xmlns="" xmlns:a16="http://schemas.microsoft.com/office/drawing/2014/main" id="{D2701DDD-012A-4D3A-A45D-01A39B6F1E76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13" name="AutoShape 2" descr="viewer?attid=0">
          <a:extLst>
            <a:ext uri="{FF2B5EF4-FFF2-40B4-BE49-F238E27FC236}">
              <a16:creationId xmlns="" xmlns:a16="http://schemas.microsoft.com/office/drawing/2014/main" id="{CCFD30A3-6518-49F0-A6E9-DE4725549836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14" name="AutoShape 2" descr="viewer?attid=0">
          <a:extLst>
            <a:ext uri="{FF2B5EF4-FFF2-40B4-BE49-F238E27FC236}">
              <a16:creationId xmlns="" xmlns:a16="http://schemas.microsoft.com/office/drawing/2014/main" id="{B0A3C80C-281C-4037-A683-4A0E6090A966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15" name="AutoShape 2" descr="viewer?attid=0">
          <a:extLst>
            <a:ext uri="{FF2B5EF4-FFF2-40B4-BE49-F238E27FC236}">
              <a16:creationId xmlns="" xmlns:a16="http://schemas.microsoft.com/office/drawing/2014/main" id="{1D97DD15-638D-42DF-8BD7-BDD55C17D635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16" name="AutoShape 2" descr="viewer?attid=0">
          <a:extLst>
            <a:ext uri="{FF2B5EF4-FFF2-40B4-BE49-F238E27FC236}">
              <a16:creationId xmlns="" xmlns:a16="http://schemas.microsoft.com/office/drawing/2014/main" id="{4B408407-78BB-4EB9-B2CF-73092EBB99D3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17" name="AutoShape 2" descr="viewer?attid=0">
          <a:extLst>
            <a:ext uri="{FF2B5EF4-FFF2-40B4-BE49-F238E27FC236}">
              <a16:creationId xmlns="" xmlns:a16="http://schemas.microsoft.com/office/drawing/2014/main" id="{FE958DA2-773B-41CC-8E11-4BD7626FA3D4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18" name="AutoShape 2" descr="viewer?attid=0">
          <a:extLst>
            <a:ext uri="{FF2B5EF4-FFF2-40B4-BE49-F238E27FC236}">
              <a16:creationId xmlns="" xmlns:a16="http://schemas.microsoft.com/office/drawing/2014/main" id="{3B5C85F4-57F6-4E3F-96D8-CBD98504A0A3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19" name="AutoShape 2" descr="viewer?attid=0">
          <a:extLst>
            <a:ext uri="{FF2B5EF4-FFF2-40B4-BE49-F238E27FC236}">
              <a16:creationId xmlns="" xmlns:a16="http://schemas.microsoft.com/office/drawing/2014/main" id="{D40E7DEE-7BAC-4DA4-B9FA-D769EAD70A44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20" name="AutoShape 2" descr="viewer?attid=0">
          <a:extLst>
            <a:ext uri="{FF2B5EF4-FFF2-40B4-BE49-F238E27FC236}">
              <a16:creationId xmlns="" xmlns:a16="http://schemas.microsoft.com/office/drawing/2014/main" id="{388BCB6F-CC79-4B3B-BB69-8C49AC8F0366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21" name="AutoShape 2" descr="viewer?attid=0">
          <a:extLst>
            <a:ext uri="{FF2B5EF4-FFF2-40B4-BE49-F238E27FC236}">
              <a16:creationId xmlns="" xmlns:a16="http://schemas.microsoft.com/office/drawing/2014/main" id="{3BA02241-9008-4D42-B14D-AFD00B0EFEB3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22" name="AutoShape 2" descr="viewer?attid=0">
          <a:extLst>
            <a:ext uri="{FF2B5EF4-FFF2-40B4-BE49-F238E27FC236}">
              <a16:creationId xmlns="" xmlns:a16="http://schemas.microsoft.com/office/drawing/2014/main" id="{A6B9646E-BA39-47F6-B2E5-D78185C8753B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23" name="AutoShape 2" descr="viewer?attid=0">
          <a:extLst>
            <a:ext uri="{FF2B5EF4-FFF2-40B4-BE49-F238E27FC236}">
              <a16:creationId xmlns="" xmlns:a16="http://schemas.microsoft.com/office/drawing/2014/main" id="{C8B81361-9AD4-4E5C-ADF2-949FB256083E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24" name="AutoShape 2" descr="viewer?attid=0">
          <a:extLst>
            <a:ext uri="{FF2B5EF4-FFF2-40B4-BE49-F238E27FC236}">
              <a16:creationId xmlns="" xmlns:a16="http://schemas.microsoft.com/office/drawing/2014/main" id="{775587CC-663B-400F-957A-5C4077E8F501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25" name="AutoShape 2" descr="viewer?attid=0">
          <a:extLst>
            <a:ext uri="{FF2B5EF4-FFF2-40B4-BE49-F238E27FC236}">
              <a16:creationId xmlns="" xmlns:a16="http://schemas.microsoft.com/office/drawing/2014/main" id="{16A227B1-C45E-4D26-A92D-77E33DA1C962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26" name="AutoShape 2" descr="viewer?attid=0">
          <a:extLst>
            <a:ext uri="{FF2B5EF4-FFF2-40B4-BE49-F238E27FC236}">
              <a16:creationId xmlns="" xmlns:a16="http://schemas.microsoft.com/office/drawing/2014/main" id="{F29EA8EE-0DFA-4EE6-8243-B6CEA1482147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27" name="AutoShape 2" descr="viewer?attid=0">
          <a:extLst>
            <a:ext uri="{FF2B5EF4-FFF2-40B4-BE49-F238E27FC236}">
              <a16:creationId xmlns="" xmlns:a16="http://schemas.microsoft.com/office/drawing/2014/main" id="{456C4CB7-3209-42D5-BD56-C436150CA5F8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28" name="AutoShape 2" descr="viewer?attid=0">
          <a:extLst>
            <a:ext uri="{FF2B5EF4-FFF2-40B4-BE49-F238E27FC236}">
              <a16:creationId xmlns="" xmlns:a16="http://schemas.microsoft.com/office/drawing/2014/main" id="{A3C28B12-7117-4787-B0AC-FCE54885156A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29" name="AutoShape 2" descr="viewer?attid=0">
          <a:extLst>
            <a:ext uri="{FF2B5EF4-FFF2-40B4-BE49-F238E27FC236}">
              <a16:creationId xmlns="" xmlns:a16="http://schemas.microsoft.com/office/drawing/2014/main" id="{917960D0-CAE1-477A-A62E-241C2C77115F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30" name="AutoShape 2" descr="viewer?attid=0">
          <a:extLst>
            <a:ext uri="{FF2B5EF4-FFF2-40B4-BE49-F238E27FC236}">
              <a16:creationId xmlns="" xmlns:a16="http://schemas.microsoft.com/office/drawing/2014/main" id="{1BEC1C6E-4782-4781-BF8F-75F4AA8B16AC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31" name="AutoShape 2" descr="viewer?attid=0">
          <a:extLst>
            <a:ext uri="{FF2B5EF4-FFF2-40B4-BE49-F238E27FC236}">
              <a16:creationId xmlns="" xmlns:a16="http://schemas.microsoft.com/office/drawing/2014/main" id="{93EB5613-8C1B-4856-A184-E4C513A3A3F0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32" name="AutoShape 2" descr="viewer?attid=0">
          <a:extLst>
            <a:ext uri="{FF2B5EF4-FFF2-40B4-BE49-F238E27FC236}">
              <a16:creationId xmlns="" xmlns:a16="http://schemas.microsoft.com/office/drawing/2014/main" id="{1AB07B5B-F0C6-4AF6-B021-68ACBE8C2C2C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33" name="AutoShape 2" descr="viewer?attid=0">
          <a:extLst>
            <a:ext uri="{FF2B5EF4-FFF2-40B4-BE49-F238E27FC236}">
              <a16:creationId xmlns="" xmlns:a16="http://schemas.microsoft.com/office/drawing/2014/main" id="{3A0273F5-6E3A-427E-84DD-401405665F8C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34" name="AutoShape 2" descr="viewer?attid=0">
          <a:extLst>
            <a:ext uri="{FF2B5EF4-FFF2-40B4-BE49-F238E27FC236}">
              <a16:creationId xmlns="" xmlns:a16="http://schemas.microsoft.com/office/drawing/2014/main" id="{E56AC59B-35D9-4A88-A08C-63997607B9DB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35" name="AutoShape 2" descr="viewer?attid=0">
          <a:extLst>
            <a:ext uri="{FF2B5EF4-FFF2-40B4-BE49-F238E27FC236}">
              <a16:creationId xmlns="" xmlns:a16="http://schemas.microsoft.com/office/drawing/2014/main" id="{A90A7C1A-15BC-4552-AF67-E1300FB280B9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36" name="AutoShape 2" descr="viewer?attid=0">
          <a:extLst>
            <a:ext uri="{FF2B5EF4-FFF2-40B4-BE49-F238E27FC236}">
              <a16:creationId xmlns="" xmlns:a16="http://schemas.microsoft.com/office/drawing/2014/main" id="{3775926D-5E85-45DE-B320-CF5FF877B204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37" name="AutoShape 2" descr="viewer?attid=0">
          <a:extLst>
            <a:ext uri="{FF2B5EF4-FFF2-40B4-BE49-F238E27FC236}">
              <a16:creationId xmlns="" xmlns:a16="http://schemas.microsoft.com/office/drawing/2014/main" id="{5307884B-2091-4A2E-817D-24AFDF5EBBF8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38" name="AutoShape 2" descr="viewer?attid=0">
          <a:extLst>
            <a:ext uri="{FF2B5EF4-FFF2-40B4-BE49-F238E27FC236}">
              <a16:creationId xmlns="" xmlns:a16="http://schemas.microsoft.com/office/drawing/2014/main" id="{30999210-95B9-4C93-87C7-07943526A600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39" name="AutoShape 2" descr="viewer?attid=0">
          <a:extLst>
            <a:ext uri="{FF2B5EF4-FFF2-40B4-BE49-F238E27FC236}">
              <a16:creationId xmlns="" xmlns:a16="http://schemas.microsoft.com/office/drawing/2014/main" id="{1092051B-4889-4B26-A80C-8C6396B55D0F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40" name="AutoShape 2" descr="viewer?attid=0">
          <a:extLst>
            <a:ext uri="{FF2B5EF4-FFF2-40B4-BE49-F238E27FC236}">
              <a16:creationId xmlns="" xmlns:a16="http://schemas.microsoft.com/office/drawing/2014/main" id="{2B2B022B-B2DC-4C2A-BAF1-DC7BE6655223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41" name="AutoShape 2" descr="viewer?attid=0">
          <a:extLst>
            <a:ext uri="{FF2B5EF4-FFF2-40B4-BE49-F238E27FC236}">
              <a16:creationId xmlns="" xmlns:a16="http://schemas.microsoft.com/office/drawing/2014/main" id="{0CA61454-F822-4165-9CB8-A73F66369917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42" name="AutoShape 2" descr="viewer?attid=0">
          <a:extLst>
            <a:ext uri="{FF2B5EF4-FFF2-40B4-BE49-F238E27FC236}">
              <a16:creationId xmlns="" xmlns:a16="http://schemas.microsoft.com/office/drawing/2014/main" id="{2672115E-710C-4D62-A02A-4F9CC3420C67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43" name="AutoShape 2" descr="viewer?attid=0">
          <a:extLst>
            <a:ext uri="{FF2B5EF4-FFF2-40B4-BE49-F238E27FC236}">
              <a16:creationId xmlns="" xmlns:a16="http://schemas.microsoft.com/office/drawing/2014/main" id="{BFB7C816-8813-478C-90B4-2D85B7AE04BC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44" name="AutoShape 2" descr="viewer?attid=0">
          <a:extLst>
            <a:ext uri="{FF2B5EF4-FFF2-40B4-BE49-F238E27FC236}">
              <a16:creationId xmlns="" xmlns:a16="http://schemas.microsoft.com/office/drawing/2014/main" id="{A5A060B9-FC09-4094-B0E3-AFFA82C8F3C7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45" name="AutoShape 2" descr="viewer?attid=0">
          <a:extLst>
            <a:ext uri="{FF2B5EF4-FFF2-40B4-BE49-F238E27FC236}">
              <a16:creationId xmlns="" xmlns:a16="http://schemas.microsoft.com/office/drawing/2014/main" id="{DDBFED45-AA74-4CD0-8EE0-298DEAC0184A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46" name="AutoShape 2" descr="viewer?attid=0">
          <a:extLst>
            <a:ext uri="{FF2B5EF4-FFF2-40B4-BE49-F238E27FC236}">
              <a16:creationId xmlns="" xmlns:a16="http://schemas.microsoft.com/office/drawing/2014/main" id="{25772FA5-E34E-4525-A194-8FD83999264F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47" name="AutoShape 2" descr="viewer?attid=0">
          <a:extLst>
            <a:ext uri="{FF2B5EF4-FFF2-40B4-BE49-F238E27FC236}">
              <a16:creationId xmlns="" xmlns:a16="http://schemas.microsoft.com/office/drawing/2014/main" id="{4F203D22-C2B8-4C40-8E5B-54292748E259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48" name="AutoShape 2" descr="viewer?attid=0">
          <a:extLst>
            <a:ext uri="{FF2B5EF4-FFF2-40B4-BE49-F238E27FC236}">
              <a16:creationId xmlns="" xmlns:a16="http://schemas.microsoft.com/office/drawing/2014/main" id="{F7B48155-2453-48DD-8833-5280DE0ADE1B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49" name="AutoShape 2" descr="viewer?attid=0">
          <a:extLst>
            <a:ext uri="{FF2B5EF4-FFF2-40B4-BE49-F238E27FC236}">
              <a16:creationId xmlns="" xmlns:a16="http://schemas.microsoft.com/office/drawing/2014/main" id="{693AC301-6D7A-4390-B3A3-E91BC570182E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50" name="AutoShape 2" descr="viewer?attid=0">
          <a:extLst>
            <a:ext uri="{FF2B5EF4-FFF2-40B4-BE49-F238E27FC236}">
              <a16:creationId xmlns="" xmlns:a16="http://schemas.microsoft.com/office/drawing/2014/main" id="{A0A240C8-45AF-4336-BAF8-2A2C0C3AD87E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51" name="AutoShape 2" descr="viewer?attid=0">
          <a:extLst>
            <a:ext uri="{FF2B5EF4-FFF2-40B4-BE49-F238E27FC236}">
              <a16:creationId xmlns="" xmlns:a16="http://schemas.microsoft.com/office/drawing/2014/main" id="{96F336DB-10E0-40FB-935A-D92B2C27F131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52" name="AutoShape 2" descr="viewer?attid=0">
          <a:extLst>
            <a:ext uri="{FF2B5EF4-FFF2-40B4-BE49-F238E27FC236}">
              <a16:creationId xmlns="" xmlns:a16="http://schemas.microsoft.com/office/drawing/2014/main" id="{DB3F7015-738B-4947-9EE4-56C3ECD0FF27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53" name="AutoShape 2" descr="viewer?attid=0">
          <a:extLst>
            <a:ext uri="{FF2B5EF4-FFF2-40B4-BE49-F238E27FC236}">
              <a16:creationId xmlns="" xmlns:a16="http://schemas.microsoft.com/office/drawing/2014/main" id="{BFAFA123-C35D-4FDF-A464-5758F71754BB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54" name="AutoShape 2" descr="viewer?attid=0">
          <a:extLst>
            <a:ext uri="{FF2B5EF4-FFF2-40B4-BE49-F238E27FC236}">
              <a16:creationId xmlns="" xmlns:a16="http://schemas.microsoft.com/office/drawing/2014/main" id="{24C76706-B3D7-4DD3-AD45-672E3E2AEC3B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55" name="AutoShape 2" descr="viewer?attid=0">
          <a:extLst>
            <a:ext uri="{FF2B5EF4-FFF2-40B4-BE49-F238E27FC236}">
              <a16:creationId xmlns="" xmlns:a16="http://schemas.microsoft.com/office/drawing/2014/main" id="{CF5044BC-49C7-4FD3-8F69-08292172B9FD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56" name="AutoShape 2" descr="viewer?attid=0">
          <a:extLst>
            <a:ext uri="{FF2B5EF4-FFF2-40B4-BE49-F238E27FC236}">
              <a16:creationId xmlns="" xmlns:a16="http://schemas.microsoft.com/office/drawing/2014/main" id="{EADCE0C6-6577-481E-B890-A40F9D2D009A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57" name="AutoShape 2" descr="viewer?attid=0">
          <a:extLst>
            <a:ext uri="{FF2B5EF4-FFF2-40B4-BE49-F238E27FC236}">
              <a16:creationId xmlns="" xmlns:a16="http://schemas.microsoft.com/office/drawing/2014/main" id="{367D23A7-BB0F-4BE7-83E7-020F9E450220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58" name="AutoShape 2" descr="viewer?attid=0">
          <a:extLst>
            <a:ext uri="{FF2B5EF4-FFF2-40B4-BE49-F238E27FC236}">
              <a16:creationId xmlns="" xmlns:a16="http://schemas.microsoft.com/office/drawing/2014/main" id="{B5824548-C7AC-4079-AE4C-91D386433AF1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59" name="AutoShape 2" descr="viewer?attid=0">
          <a:extLst>
            <a:ext uri="{FF2B5EF4-FFF2-40B4-BE49-F238E27FC236}">
              <a16:creationId xmlns="" xmlns:a16="http://schemas.microsoft.com/office/drawing/2014/main" id="{B93CD41F-9548-4F43-9F35-EF92CCEA511C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60" name="AutoShape 2" descr="viewer?attid=0">
          <a:extLst>
            <a:ext uri="{FF2B5EF4-FFF2-40B4-BE49-F238E27FC236}">
              <a16:creationId xmlns="" xmlns:a16="http://schemas.microsoft.com/office/drawing/2014/main" id="{D451B31E-DE76-4DFC-BD5F-AFB9D0C5F2E9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61" name="AutoShape 2" descr="viewer?attid=0">
          <a:extLst>
            <a:ext uri="{FF2B5EF4-FFF2-40B4-BE49-F238E27FC236}">
              <a16:creationId xmlns="" xmlns:a16="http://schemas.microsoft.com/office/drawing/2014/main" id="{62857232-BD2E-4A6A-BA83-901209833FEE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62" name="AutoShape 2" descr="viewer?attid=0">
          <a:extLst>
            <a:ext uri="{FF2B5EF4-FFF2-40B4-BE49-F238E27FC236}">
              <a16:creationId xmlns="" xmlns:a16="http://schemas.microsoft.com/office/drawing/2014/main" id="{BEE6E9A5-E1D1-4064-B0B0-0FD8EC66B458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63" name="AutoShape 2" descr="viewer?attid=0">
          <a:extLst>
            <a:ext uri="{FF2B5EF4-FFF2-40B4-BE49-F238E27FC236}">
              <a16:creationId xmlns="" xmlns:a16="http://schemas.microsoft.com/office/drawing/2014/main" id="{84BF67F5-C40D-4F08-9ED0-CDBE722EEBFE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64" name="AutoShape 2" descr="viewer?attid=0">
          <a:extLst>
            <a:ext uri="{FF2B5EF4-FFF2-40B4-BE49-F238E27FC236}">
              <a16:creationId xmlns="" xmlns:a16="http://schemas.microsoft.com/office/drawing/2014/main" id="{74687900-BA1E-4896-87E1-AE140518C3A0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65" name="AutoShape 2" descr="viewer?attid=0">
          <a:extLst>
            <a:ext uri="{FF2B5EF4-FFF2-40B4-BE49-F238E27FC236}">
              <a16:creationId xmlns="" xmlns:a16="http://schemas.microsoft.com/office/drawing/2014/main" id="{ED063FC0-513C-4D27-A0C6-F324E31869C9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66" name="AutoShape 2" descr="viewer?attid=0">
          <a:extLst>
            <a:ext uri="{FF2B5EF4-FFF2-40B4-BE49-F238E27FC236}">
              <a16:creationId xmlns="" xmlns:a16="http://schemas.microsoft.com/office/drawing/2014/main" id="{BC7CF3AA-0381-49A5-84CA-EAFBDE266226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67" name="AutoShape 2" descr="viewer?attid=0">
          <a:extLst>
            <a:ext uri="{FF2B5EF4-FFF2-40B4-BE49-F238E27FC236}">
              <a16:creationId xmlns="" xmlns:a16="http://schemas.microsoft.com/office/drawing/2014/main" id="{8E1938B9-D78F-44E6-99F6-F0802EDF3ACA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68" name="AutoShape 2" descr="viewer?attid=0">
          <a:extLst>
            <a:ext uri="{FF2B5EF4-FFF2-40B4-BE49-F238E27FC236}">
              <a16:creationId xmlns="" xmlns:a16="http://schemas.microsoft.com/office/drawing/2014/main" id="{81C22FFB-8948-4009-BBA5-B0B4963379EB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69" name="AutoShape 2" descr="viewer?attid=0">
          <a:extLst>
            <a:ext uri="{FF2B5EF4-FFF2-40B4-BE49-F238E27FC236}">
              <a16:creationId xmlns="" xmlns:a16="http://schemas.microsoft.com/office/drawing/2014/main" id="{2B73AF7C-00EB-49E5-85C6-81876F3D5AD4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70" name="AutoShape 2" descr="viewer?attid=0">
          <a:extLst>
            <a:ext uri="{FF2B5EF4-FFF2-40B4-BE49-F238E27FC236}">
              <a16:creationId xmlns="" xmlns:a16="http://schemas.microsoft.com/office/drawing/2014/main" id="{CE7A3F7B-4A9E-48B7-BF3F-7BECDADB3589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71" name="AutoShape 2" descr="viewer?attid=0">
          <a:extLst>
            <a:ext uri="{FF2B5EF4-FFF2-40B4-BE49-F238E27FC236}">
              <a16:creationId xmlns="" xmlns:a16="http://schemas.microsoft.com/office/drawing/2014/main" id="{55B49C0B-313C-4180-8A62-57B9FB0916CD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72" name="AutoShape 2" descr="viewer?attid=0">
          <a:extLst>
            <a:ext uri="{FF2B5EF4-FFF2-40B4-BE49-F238E27FC236}">
              <a16:creationId xmlns="" xmlns:a16="http://schemas.microsoft.com/office/drawing/2014/main" id="{01FCD8A5-8236-44DF-A62B-A24E264B2283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73" name="AutoShape 2" descr="viewer?attid=0">
          <a:extLst>
            <a:ext uri="{FF2B5EF4-FFF2-40B4-BE49-F238E27FC236}">
              <a16:creationId xmlns="" xmlns:a16="http://schemas.microsoft.com/office/drawing/2014/main" id="{6ABB7C30-CC09-4D77-AF77-4B21C15B3F90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74" name="AutoShape 2" descr="viewer?attid=0">
          <a:extLst>
            <a:ext uri="{FF2B5EF4-FFF2-40B4-BE49-F238E27FC236}">
              <a16:creationId xmlns="" xmlns:a16="http://schemas.microsoft.com/office/drawing/2014/main" id="{8E1038E1-8C15-4BEA-BF54-B01583EDBF33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75" name="AutoShape 2" descr="viewer?attid=0">
          <a:extLst>
            <a:ext uri="{FF2B5EF4-FFF2-40B4-BE49-F238E27FC236}">
              <a16:creationId xmlns="" xmlns:a16="http://schemas.microsoft.com/office/drawing/2014/main" id="{AB3BC7C3-9E05-4791-AA6B-FF53A40A37F6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76" name="AutoShape 2" descr="viewer?attid=0">
          <a:extLst>
            <a:ext uri="{FF2B5EF4-FFF2-40B4-BE49-F238E27FC236}">
              <a16:creationId xmlns="" xmlns:a16="http://schemas.microsoft.com/office/drawing/2014/main" id="{8BA59404-D1C8-4602-9AE4-9670A71C2750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77" name="AutoShape 2" descr="viewer?attid=0">
          <a:extLst>
            <a:ext uri="{FF2B5EF4-FFF2-40B4-BE49-F238E27FC236}">
              <a16:creationId xmlns="" xmlns:a16="http://schemas.microsoft.com/office/drawing/2014/main" id="{B3C2D0E7-01F2-4B30-AF47-61C26FBF5CC5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78" name="AutoShape 2" descr="viewer?attid=0">
          <a:extLst>
            <a:ext uri="{FF2B5EF4-FFF2-40B4-BE49-F238E27FC236}">
              <a16:creationId xmlns="" xmlns:a16="http://schemas.microsoft.com/office/drawing/2014/main" id="{F3BFE6D1-7E39-464E-B7A3-B3B207A3F4AA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8100"/>
    <xdr:sp macro="" textlink="">
      <xdr:nvSpPr>
        <xdr:cNvPr id="179" name="AutoShape 2" descr="viewer?attid=0">
          <a:extLst>
            <a:ext uri="{FF2B5EF4-FFF2-40B4-BE49-F238E27FC236}">
              <a16:creationId xmlns="" xmlns:a16="http://schemas.microsoft.com/office/drawing/2014/main" id="{9EA1EA5D-A289-45F8-8702-015F750B17A8}"/>
            </a:ext>
          </a:extLst>
        </xdr:cNvPr>
        <xdr:cNvSpPr>
          <a:spLocks noChangeAspect="1" noChangeArrowheads="1"/>
        </xdr:cNvSpPr>
      </xdr:nvSpPr>
      <xdr:spPr bwMode="auto">
        <a:xfrm>
          <a:off x="5211536" y="1823357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8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3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3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3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3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3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3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3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3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3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3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8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2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35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5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6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7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8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8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8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8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8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8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8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8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8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8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9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9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9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9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9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9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9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9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9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9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0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0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0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0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0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0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0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0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0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0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1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1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1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1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1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1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1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1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1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1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2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2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2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2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2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2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2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2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2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2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3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3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3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3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3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3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3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3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3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3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4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4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4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4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4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4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4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4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4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4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8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8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8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8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8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8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8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8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8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8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9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9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9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9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9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9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9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9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9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9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0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0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0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0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0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0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0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0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0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0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1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1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1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1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1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1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1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1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1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1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2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2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2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2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2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2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2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2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2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2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3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53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3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4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5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6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6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6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6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6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6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6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6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6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6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7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7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7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7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7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7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7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7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7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7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0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4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5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6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7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8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9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0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0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0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0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0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0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0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70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0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0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1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1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1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1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1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1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1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1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1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1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2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2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2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2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2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2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2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2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2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2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3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3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3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3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3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3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3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3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3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3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4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4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4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4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4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4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4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4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4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4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5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5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5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5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5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5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5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5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5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5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6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6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6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6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6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6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6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6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6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6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0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0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0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0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0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0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0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0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0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0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1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1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1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1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1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1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1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1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1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1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2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2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2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2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2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2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2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2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2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2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3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3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3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3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3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3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3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3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3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3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4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4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4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4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4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4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4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4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4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4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5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5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5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5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5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5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5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5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5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5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6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6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6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6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6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6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6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6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6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6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7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7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7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7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7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7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7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7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7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7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8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8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88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88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8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8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8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8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8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8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9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9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9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9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9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9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9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9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9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9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0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0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0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0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0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0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0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0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0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0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1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1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1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1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1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1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1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1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1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1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2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2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2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2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2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2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2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2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2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2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3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3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3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3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3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3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3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3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3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3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4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4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4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4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4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4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4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4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4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4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5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5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5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5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5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5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5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5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5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5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1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1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1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1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1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1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1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1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1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1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2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2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2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2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2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2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2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2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2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2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3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3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3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3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3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3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3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3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3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3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4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4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4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4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4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4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4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4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4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4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5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5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5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5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5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5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5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5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5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105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6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6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6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6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6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6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6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6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6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6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7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7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7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7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7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7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7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7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7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7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8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8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8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8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8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8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8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8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8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8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9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9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9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9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9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9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9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9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9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9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0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0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0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0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0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0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0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0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0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0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1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1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1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1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1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1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1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1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1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1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2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2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2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2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2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2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2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2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2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2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3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3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3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3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3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3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3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3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3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3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4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4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4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4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4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4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4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4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4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4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5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5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5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5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5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5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5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5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5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5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6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6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6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6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6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6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6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6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6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6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7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7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7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7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7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7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7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7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7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7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8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8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8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8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8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8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8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8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8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8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9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9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9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9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9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9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9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9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9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19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0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0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0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0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0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0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0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0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0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0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1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1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1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1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1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1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1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1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1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1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2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2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2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2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2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2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2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2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2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2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3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3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3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3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23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3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3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3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3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3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4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4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4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4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4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4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4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4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4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4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5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5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5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5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5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5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5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5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5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5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6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6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6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6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6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6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6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6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6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6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7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7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7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7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7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7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7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7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7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7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8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8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8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8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8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8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8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8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8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8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9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9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9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9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9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9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9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9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9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29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0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0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0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0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0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0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0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0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0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0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1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1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1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1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1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1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1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1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1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1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2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2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2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2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2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2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2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2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2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2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3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3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3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3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3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3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3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3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3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3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4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4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4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4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4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4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4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4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4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4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5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5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5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5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5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5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5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5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5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5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6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6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6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6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6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6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6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6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6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6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7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7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7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7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7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7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7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7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7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7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8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8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8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8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8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8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8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8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8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8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9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9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9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9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9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9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9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9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9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39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0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0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0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0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0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0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0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0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0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0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141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1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1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1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1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1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1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1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1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1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2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2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2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2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2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2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2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2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2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2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3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3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3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3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3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3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3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3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3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3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4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4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4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4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4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4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4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4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4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4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5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5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5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5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5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5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5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5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5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5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6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6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6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6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6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6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6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6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6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6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7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7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7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7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7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7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7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7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7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7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8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8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8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8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8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8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8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8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8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8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9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9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9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9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9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9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9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9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9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49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0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0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0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0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0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0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0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0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0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0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1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1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1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1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1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1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1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1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1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1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2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2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2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2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2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2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2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2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2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2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3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3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3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3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3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3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3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3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3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3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4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4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4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4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4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4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4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4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4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4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5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5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5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5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5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5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5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5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5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5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6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6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6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6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6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6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6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6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6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6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7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7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7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7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7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7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7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7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7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7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8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8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8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8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8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58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8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9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0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1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2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3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4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5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6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1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2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3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176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6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6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6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6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6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6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6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6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7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7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7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7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7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7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7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7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7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7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8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8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8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8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8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8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8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8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8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8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9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9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9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9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9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9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9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9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9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9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0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0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0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0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0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0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0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0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0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0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1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1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1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1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1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1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1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1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1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1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2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2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2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2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2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2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2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2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2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2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3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3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3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3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3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3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3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3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3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3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4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4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4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4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4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4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4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4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4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4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5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5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5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5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5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5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5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5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5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5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6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6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6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6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6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6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6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6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6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6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7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7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7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7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7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7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7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7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7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7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8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8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8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8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8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8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8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8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8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8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9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9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9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9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9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9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9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9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9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89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0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0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0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0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0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0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0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0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0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0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1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1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1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1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1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1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1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1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1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1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2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2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2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2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2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2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2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2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2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2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3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3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3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3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3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3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3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93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6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7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8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3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4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5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6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7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8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9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0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1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211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1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1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1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1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1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1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2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2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2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2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2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2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2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2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2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2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3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3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3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3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3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3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3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3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3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3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4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4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4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4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4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4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4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4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4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4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5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5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5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5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5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5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5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5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5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5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6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6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6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6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6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6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6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6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6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6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7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7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7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7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7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7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7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7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7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7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8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8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8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8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8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8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8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8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8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8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9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9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9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9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9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9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9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9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9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19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0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0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0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0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0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0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0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0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0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0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1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1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1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1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1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1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1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1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1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1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2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2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2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2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2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2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2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2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2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2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3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3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3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3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3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3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3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3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3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3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4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4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4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4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4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4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4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4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4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4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5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5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5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5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5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5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5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5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5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5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6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6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6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6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6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6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6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6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6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6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228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29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29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29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29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29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29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29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29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29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29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0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0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0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0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0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0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0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0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0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0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8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8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8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8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8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8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8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8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8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8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9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9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9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9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9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9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9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9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9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9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0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0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0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0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0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0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0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0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0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0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1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1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1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1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1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1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1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1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1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1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2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2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2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2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2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2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2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2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2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2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3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3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3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3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3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3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3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3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3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3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4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4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4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4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4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4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4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4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4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4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5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5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5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5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5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5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5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5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5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5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6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6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6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6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6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246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6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6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6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6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7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7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7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7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7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7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7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7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7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7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8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8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8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8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8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8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8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8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8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8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9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9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9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9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9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9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9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9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9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49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0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0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0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0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0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0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0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0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0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0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1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1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1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1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1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1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1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1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1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1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2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2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2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2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2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2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2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2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2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2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3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3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3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3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3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3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3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3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3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3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4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4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4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4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4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4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4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4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4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4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2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2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2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2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2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2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2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2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2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2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3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3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3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3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3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3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3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3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3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3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4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6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6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6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6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6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6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6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6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6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6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7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7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7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7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7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7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7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7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7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7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8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8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8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8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8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8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8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8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8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8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9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9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9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9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9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9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9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9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9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9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0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0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0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0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0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0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0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0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0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0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1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1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1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1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1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1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1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1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1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1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2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2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2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2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2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2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2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2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2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2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3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3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3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3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3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3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3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3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3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3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4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4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4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4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4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4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4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4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4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4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5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5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5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5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5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5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5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5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5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5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6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6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6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6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6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6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6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6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6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6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7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7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7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7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7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7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7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7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7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7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8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8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8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8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8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8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8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8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8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8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9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9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9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9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9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9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9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9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9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79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0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0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0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0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0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0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0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0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0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0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1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1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1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1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1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1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281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1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1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1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2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2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2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2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2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2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2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2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2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2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3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3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3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3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3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3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3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3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3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3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4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4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4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4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4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4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4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4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4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4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5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5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5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5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5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5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5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5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5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5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0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0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0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0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0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0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0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0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0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0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1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1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1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1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1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1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1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1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1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1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2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2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2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2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2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2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2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2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2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2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3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3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3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3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3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3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3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3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3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3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4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4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4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4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4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4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4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4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4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4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5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5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5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5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5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5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5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5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5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5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6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6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6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6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6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6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6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6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6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6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7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7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7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7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7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7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7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7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7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7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8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8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8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8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8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8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8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8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8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8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9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99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9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0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0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0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0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0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0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0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0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0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0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4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5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6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7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7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7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7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7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7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7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7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7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7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8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9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0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1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2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3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4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4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4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4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4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4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4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4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4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4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5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16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316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6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7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8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19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0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1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2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3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4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5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6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7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8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29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0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1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2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3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334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334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4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5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6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7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8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39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0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1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2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3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4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5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6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7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8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49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0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51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351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2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2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2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2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2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2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2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2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2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2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3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3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3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3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3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3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3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3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3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3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4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4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4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4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4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4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4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4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4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4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5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5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5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5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5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5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5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5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5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5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6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6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6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6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6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6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6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6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6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6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7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7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7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7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7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7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7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7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7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7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8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8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8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8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8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8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8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8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8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8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9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9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9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9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9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9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9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9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9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59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0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0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0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0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0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0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0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0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0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0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1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1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1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1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1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1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1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1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1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1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2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2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2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2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2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2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2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2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2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2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3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3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3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3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3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3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3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3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3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3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4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4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4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4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4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4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4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4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4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4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5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5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5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5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5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5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5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5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5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5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6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6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6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6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6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6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6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6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6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6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7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7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7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7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7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7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7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7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7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7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8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8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8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8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8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8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8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8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8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8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9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9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9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9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69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369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69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69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69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69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0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0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0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0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0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0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0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0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0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0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1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1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1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1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1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1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1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1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1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1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2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2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2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2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2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2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2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2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2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2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3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3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3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3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3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3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3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3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3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3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4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4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4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4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4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4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4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4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4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4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5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5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5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5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5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5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5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5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5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5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6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6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6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6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6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6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6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6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6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6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7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7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7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7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7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7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7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7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7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7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8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8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8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8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8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8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8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8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8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8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9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9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9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9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9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9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9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9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9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79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0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0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0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0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0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0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0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0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0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0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1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1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1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1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1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1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1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1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1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1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2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2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2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2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2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2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2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2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2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2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3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3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3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3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3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3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3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3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3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3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4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4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4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4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4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4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4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4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4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4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5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5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5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5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5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5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5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5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5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5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6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6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6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6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6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6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6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6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6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6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7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387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7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7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7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7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7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7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7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7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8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8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8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8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8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8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8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8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8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8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9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9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9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9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9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9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9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9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9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89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0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0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0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0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0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0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0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0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0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0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1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1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1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1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1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1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1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1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1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1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2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2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2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2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2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2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2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2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2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2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3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3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3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3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3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3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3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3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3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3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4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4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4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4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4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4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4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4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4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4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5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5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5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5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5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5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5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5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5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5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6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6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6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6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6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6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6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6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6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6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7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7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7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7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7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7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7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7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7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7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8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8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8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8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8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8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8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8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8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8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9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9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9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9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9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9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9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9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9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99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0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0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0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0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0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0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0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0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0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0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1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1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1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1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1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1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1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1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1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1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2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2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2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2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2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2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2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2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2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2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3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3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3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3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3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3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3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3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3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3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4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4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4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4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4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4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404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4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4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4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5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5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5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5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5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5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5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5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5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5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6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6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6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6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6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6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6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6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6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6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7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7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7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7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7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7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7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7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7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7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8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8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8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8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8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8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8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8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8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8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9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9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9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9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9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9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9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9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9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09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0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0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0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0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0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0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0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0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0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0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1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1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1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1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1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1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1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1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1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1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2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2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2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2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2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2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2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2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2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2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3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3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3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3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3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3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3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3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3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3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4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4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4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4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4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4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4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4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4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4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5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5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5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5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5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5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5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5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5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5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6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6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6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6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6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6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6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6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6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6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7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7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7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7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7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7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7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7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7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7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8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8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8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8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8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8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8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8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8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8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9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9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9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9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9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9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9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9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9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19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0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0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0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0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0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0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0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0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0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0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1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1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1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1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1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1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1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1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1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1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2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2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422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2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2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2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2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2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2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2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3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3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3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3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3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3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3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3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3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3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4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4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4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4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4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4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4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4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4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4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5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5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5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5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5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5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5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5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5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5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6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6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6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6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6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6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6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6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6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6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7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7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7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7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7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7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7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7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7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7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8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8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8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8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8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8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8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8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8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8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9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9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9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9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9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9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9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9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9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29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0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0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0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0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0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0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0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0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0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0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1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1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1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1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1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1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1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1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1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1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2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2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2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2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2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2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2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2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2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2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3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3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3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3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3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3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3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3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3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3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4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4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4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4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4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4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4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4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4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4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5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5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5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5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5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5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5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5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5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5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6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6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6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6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6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6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6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6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6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6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7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7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7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7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7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7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7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7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7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7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8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8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8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8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8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8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8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8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8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8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9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9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9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9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9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9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9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439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39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0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1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2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3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4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5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6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7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8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49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0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1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2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3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4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5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6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6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6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6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6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6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6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6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6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6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57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457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7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7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7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7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7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7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8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8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8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8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8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8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8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8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8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8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9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9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9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9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9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9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9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9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9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59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0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0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0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0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0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0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0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0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0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0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1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1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1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1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1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1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1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1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1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1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2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2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2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2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2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2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2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2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2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2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3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3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3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3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3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3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3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3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3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3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4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4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4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4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4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4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4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4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4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4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5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5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5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5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5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5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5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5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5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5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6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6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6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6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6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6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6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6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6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6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7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7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7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7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7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7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7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7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7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7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8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8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8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8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8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8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8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8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8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8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9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9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9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9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9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9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9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9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9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69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0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0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0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0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0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0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0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0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0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0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1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1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1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1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1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1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1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1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1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1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2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2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2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2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2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2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2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2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2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2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3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3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3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3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3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3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3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3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3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3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4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4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4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4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4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4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4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4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474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474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5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6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7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8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79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0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1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2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3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4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4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4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4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4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4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4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4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4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4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5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5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5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5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5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5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5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5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5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5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6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6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6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6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6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6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6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6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6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6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7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7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7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7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7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7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7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7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7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7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8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8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8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8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8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8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8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8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8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8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9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9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9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9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9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9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9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9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9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89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0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0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0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0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0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0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0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0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0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0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1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1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1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1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1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1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1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1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1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1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492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492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2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2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2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2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3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3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3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3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3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3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3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3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3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3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4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4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4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4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4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4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4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4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4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4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5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5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5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5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5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5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5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5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5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5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6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6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6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6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6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6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6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6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6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6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7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7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7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7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7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7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7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7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7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7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8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8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8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8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8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8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8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8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8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8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9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9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9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9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9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9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9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9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9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499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0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0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0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0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0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0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0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0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0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0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1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1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1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1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1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1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1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1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1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1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2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2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2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2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2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2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2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2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2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2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3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3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3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3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3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3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3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3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3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3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4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4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4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4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4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4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4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4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4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4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5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5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5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5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5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5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5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5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5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5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6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6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6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6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6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6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6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6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6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6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7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7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7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7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7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7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7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7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7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7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8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8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8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8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8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8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8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8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8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8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9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9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9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9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9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9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9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9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9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09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510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510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0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0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0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0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0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0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0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0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1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1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1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1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1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1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1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1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1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1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2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2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2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2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2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2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2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2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2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2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3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3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3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3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3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3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3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3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3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3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4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4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4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4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4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4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4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4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4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4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5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5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5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5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5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5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5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5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5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5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6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6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6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6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6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6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6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6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6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6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7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7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7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7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7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7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7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7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7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7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8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8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8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8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8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8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8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8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8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8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9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9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9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9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9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9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9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9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9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19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0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0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0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0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0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0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0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0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0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0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1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1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1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1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1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1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1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1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1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1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2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2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2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2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2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2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2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2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2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2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3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3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3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3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3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3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3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3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3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3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4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4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4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4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4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4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4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4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4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4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5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5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5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5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5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5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5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5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5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5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6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6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6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6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6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6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6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6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6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6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7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7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7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7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7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7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7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527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7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7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8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8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8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8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8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8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8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8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8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8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9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9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9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9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9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9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9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9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9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29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0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0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0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0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0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0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0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0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0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0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1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1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1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1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1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1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1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1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1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1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2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2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2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2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2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2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2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2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2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2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3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3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3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3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3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3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3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3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3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3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4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4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4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4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4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4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4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4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4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4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5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5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5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5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5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5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5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5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5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5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6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6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6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6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6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6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6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6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6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6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7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7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7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7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7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7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7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7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7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7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8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8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8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8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8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8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8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8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8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8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9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9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9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9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9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9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9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9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9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39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0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0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0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0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0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0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0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0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0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0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1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1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1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1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1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1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1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1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1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1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2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2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2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2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2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2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2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2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2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2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3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3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3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3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3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3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3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3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3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3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4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4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4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4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4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4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4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4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4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4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5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5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545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5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5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5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5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5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5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5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6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6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6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6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6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6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6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6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6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6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7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7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7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7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7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7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7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7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7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7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8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8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8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8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8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8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8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8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8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8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9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9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9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9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9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9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9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9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9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49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0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0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0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0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0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0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0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0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0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0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1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1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1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1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1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1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1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1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1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1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2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2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2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2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2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2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2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2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2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2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3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3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3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3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3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3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3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3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3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3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4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4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4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4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4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4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4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4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4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4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5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5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5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5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5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5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5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5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5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5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6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6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6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6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6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6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6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6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6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6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7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7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7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7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7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7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7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7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7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7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8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8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8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8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8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8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8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8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8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8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9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9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9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9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9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9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9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9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9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59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0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0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0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0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0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0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0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0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0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0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1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1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1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1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1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1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1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1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1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1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2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2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2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2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2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2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2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2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562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2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3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3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3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3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3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3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3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3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3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3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4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4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4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4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4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4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4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4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4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4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5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5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5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5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5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5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5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5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5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5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6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6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6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6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6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6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6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6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6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6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7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7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7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7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7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7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7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7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7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7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8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8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8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8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8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8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8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8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8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8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9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9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9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9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9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9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9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9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9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69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0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0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0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0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0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0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0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0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0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0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1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1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1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1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1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1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1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1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1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1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2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2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2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2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2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2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2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2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2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2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3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3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3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3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3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3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3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3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3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3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4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4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4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4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4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4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4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4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4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4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5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5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5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5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5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5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5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5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5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5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6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6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6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6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6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6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6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6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6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6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7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7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7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7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7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7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7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7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7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7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8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8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8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8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8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8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8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8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8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8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9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9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9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9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9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9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9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9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9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79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80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80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80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580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0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0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0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0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0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0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1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1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1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1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1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1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1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1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1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1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2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2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2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2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2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2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2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2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2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2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3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3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3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3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3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3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3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3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3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3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4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4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4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4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4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4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4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4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4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4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5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5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5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5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5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5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5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5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5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5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6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6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6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6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6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6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6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6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6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6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7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7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7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7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7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7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7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7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7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7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8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8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8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8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8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8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8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8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8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8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9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9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9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9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9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9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9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9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9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89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0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0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0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0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0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0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0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0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0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0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1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1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1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1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1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1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1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1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1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1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2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2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2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2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2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2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2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2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2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2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3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3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3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3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3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3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3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3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3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3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4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4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4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4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4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4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4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4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4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4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5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5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5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5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5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5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5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5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5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5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6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6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6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6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6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6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6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6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6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6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597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597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8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8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8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8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8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8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8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8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8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8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9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9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9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9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9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9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9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9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9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599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0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0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0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0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0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0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0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0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0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0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1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1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1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1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1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1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1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1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1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1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2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2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2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2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2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2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2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2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2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2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3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3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3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3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3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3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3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3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3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3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4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4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4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4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4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4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4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4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4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4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5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5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5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5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5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5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5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5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5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5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6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6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6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6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6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6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6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6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6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6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7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7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7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7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7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7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7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7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7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7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8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8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8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8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8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8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8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8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8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8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9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9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9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9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9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9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9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9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9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09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0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0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0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0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0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0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0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0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0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0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1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1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1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1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1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1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1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1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1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1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2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2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2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2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2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2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2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2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2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2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3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3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3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3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3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3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3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3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3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3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4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4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4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4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4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4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4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4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4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4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5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5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5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5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615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615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5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6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7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8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19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0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1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2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3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4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4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4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4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4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4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4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4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4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4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5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5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5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5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5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5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5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5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5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5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6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6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6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6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6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6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6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6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6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6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7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7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7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7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7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7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7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7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7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7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8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8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8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8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8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8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8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8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8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8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9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9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9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9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9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9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9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9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9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29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0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0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0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0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0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0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0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0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0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0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1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1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1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1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1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1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1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1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1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1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2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633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633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3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3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3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3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3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3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3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3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4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4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4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4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4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4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4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4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4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4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5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5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5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5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5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5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5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5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5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5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6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6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6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6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6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6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6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6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6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6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7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7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7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7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7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7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7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7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7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7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8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8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8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8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8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8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8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8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8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8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9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9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9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9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9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9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9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9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9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39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0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0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0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0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0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0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0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0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0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0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1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1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1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1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1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1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1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1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1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1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2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2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2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2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2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2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2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2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2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2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3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3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3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3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3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3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3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3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3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3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4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4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4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4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4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4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4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4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4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4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5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5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5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5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5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5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5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5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5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5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6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6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6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6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6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6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6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6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6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6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7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7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7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7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7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7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7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7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7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7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8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8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8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8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8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8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8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8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8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8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9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9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9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9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9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9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9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9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9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49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50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50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50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50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50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50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650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650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0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0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1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1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1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1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1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1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1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1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1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1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2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2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2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2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2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2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2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2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2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2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3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3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3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3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3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3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3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3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3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3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4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4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4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4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4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4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4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4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4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4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5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5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5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5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5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5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5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5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5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5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6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6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6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6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6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6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6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6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6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6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7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7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7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7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7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7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7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7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7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7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8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8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8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8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8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8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8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8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8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8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9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9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9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9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9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9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9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9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9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59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0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0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0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0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0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0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0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0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0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0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1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1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1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1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1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1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1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1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1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1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2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2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2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2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2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2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2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2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2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2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3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3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3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3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3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3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3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3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3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3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4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4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4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4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4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4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4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4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4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4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5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5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5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5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5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5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5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5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5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5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6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6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6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6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6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6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6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6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6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6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7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7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7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7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7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7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7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7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7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7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8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8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8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668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8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8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8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8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8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8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9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9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9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9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9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9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9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9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9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69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0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0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0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0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0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0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0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0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0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0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1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1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1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1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1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1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1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1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1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1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2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2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2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2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2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2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2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2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2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2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3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3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3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3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3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3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3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3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3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3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4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4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4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4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4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4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4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4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4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4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5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5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5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5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5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5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5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5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5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5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6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6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6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6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6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6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6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6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6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6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7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7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7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7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7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7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7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7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7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7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8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8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8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8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8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8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8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8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8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8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9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9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9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9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9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9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9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9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9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79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0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0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0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0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0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0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0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0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0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0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1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1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1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1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1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1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1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1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1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1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2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2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2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2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2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2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2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2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2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2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3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3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3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3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3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3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3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3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3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3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4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4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4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4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4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4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4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4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4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4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5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5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5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5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5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5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5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5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685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5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6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6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6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6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6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6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6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6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6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6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7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7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7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7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7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7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7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7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7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7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8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8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8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8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8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8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8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8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8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8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9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9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9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9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9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9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9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9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9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89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0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0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0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0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0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0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0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0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0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0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1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1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1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1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1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1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1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1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1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1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2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2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2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2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2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2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2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2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2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2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3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3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3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3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3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3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3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3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3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3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4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4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4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4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4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4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4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4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4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4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5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5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5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5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5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5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5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5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5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5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6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6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6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6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6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6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6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6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6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6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7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7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7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7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7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7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7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7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7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7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8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8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8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8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8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8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8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8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8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8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9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9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9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9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9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9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9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9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9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699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0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0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0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0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0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0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0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0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0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0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1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1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1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1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1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1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1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1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1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1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2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2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2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2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2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2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2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2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2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2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3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3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3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3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703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3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3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3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3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3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4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4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4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4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4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4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4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4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4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4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5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5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5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5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5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5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5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5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5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5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6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6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6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6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6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6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6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6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6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6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7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7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7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7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7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7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7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7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7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7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8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8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8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8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8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8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8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8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8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8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9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9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9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9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9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9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9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9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9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09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0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0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0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0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0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0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0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0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0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0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1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1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1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1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1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1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1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1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1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1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2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2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2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2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2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2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2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2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2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2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3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3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3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3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3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3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3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3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3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3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4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4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4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4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4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4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4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4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4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4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5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5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5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5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5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5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5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5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5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5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6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6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6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6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6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6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6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6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6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6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7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7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7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7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7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7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7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7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7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7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8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8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8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8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8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8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8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8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8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8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9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9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9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9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9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9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9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9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9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19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20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20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20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20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20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20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20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20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20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720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1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1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1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1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1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1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1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1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1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1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2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2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2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2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2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2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2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2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2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2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3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3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3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3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3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3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3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3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3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3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4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4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4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4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4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4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4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4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4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4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5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5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5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5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5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5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5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5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5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5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6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6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6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6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6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6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6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6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6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6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7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7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7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7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7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7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7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7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7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7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8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8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8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8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8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8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8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8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8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8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9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9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9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9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9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9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9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9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9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29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0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0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0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0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0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0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0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0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0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0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1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1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1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1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1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1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1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1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1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1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2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2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2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2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2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2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2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2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2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2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3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3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3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3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3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3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3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3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3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3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4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4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4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4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4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4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4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4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4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4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5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5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5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5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5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5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5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5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5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5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6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6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6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6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6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6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6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6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6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6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7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7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7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7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7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7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7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7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7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7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38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11</xdr:row>
      <xdr:rowOff>0</xdr:rowOff>
    </xdr:from>
    <xdr:ext cx="304800" cy="38100"/>
    <xdr:sp macro="" textlink="">
      <xdr:nvSpPr>
        <xdr:cNvPr id="738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8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8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8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8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9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9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9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9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9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9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9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9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9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39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0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0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0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0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0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0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0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0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0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0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1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1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1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1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1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1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1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1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1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1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2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2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2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2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2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2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2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2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2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2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3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3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3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3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3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3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3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3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3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3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4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4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4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4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4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4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4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4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4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4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5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5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5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5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5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5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5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5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5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5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6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6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6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6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6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6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6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6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6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6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7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7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7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7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7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7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7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7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7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7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8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8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8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8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8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8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8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8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8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8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9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9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9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9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9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9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9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9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9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49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0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0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0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0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0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0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0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0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0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0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1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1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1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1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1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1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1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1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1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1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2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2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2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2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2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2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2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2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2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2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3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3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3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3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3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3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3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3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3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3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4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4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4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4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4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4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4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4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4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4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5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5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5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5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5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5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5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5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5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5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756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756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6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7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8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59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0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1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2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3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4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5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5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5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5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5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5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5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5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5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5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6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6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6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6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6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6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6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6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6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6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7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7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7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7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7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7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7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7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7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7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8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8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8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8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8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8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8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8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8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8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9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9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9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9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9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9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9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9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9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69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0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0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0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0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0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0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0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0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0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0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1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1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1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1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1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1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1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1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1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1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2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2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2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2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2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2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2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2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2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2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773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773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3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3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4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4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4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4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4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4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4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4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4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4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5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5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5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5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5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5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5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5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5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5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6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6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6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6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6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6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6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6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6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6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7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7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7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7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7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7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7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7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7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7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8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8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8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8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8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8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8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8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8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8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9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9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9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9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9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9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9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9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9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79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0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0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0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0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0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0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0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0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0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0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1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1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1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1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1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1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1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1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1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1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2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2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2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2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2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2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2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2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2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2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3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3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3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3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3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3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3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3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3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3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4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4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4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4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4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4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4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4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4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4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5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5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5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5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5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5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5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5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5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5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6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6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6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6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6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6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6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6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6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6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7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7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7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7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7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7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7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7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7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7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8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8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8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8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8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8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8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8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8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8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9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9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9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9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9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9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9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9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9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89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0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0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0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0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0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0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0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0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0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0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1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1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791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791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1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1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1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1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1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1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2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2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2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2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2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2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2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2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2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2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3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3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3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3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3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3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3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3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3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3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4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4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4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4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4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4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4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4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4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4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5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5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5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5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5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5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5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5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5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5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6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6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6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6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6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6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6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6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6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6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7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7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7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7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7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7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7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7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7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7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8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8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8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8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8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8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8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8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8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8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9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9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9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9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9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9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9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9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9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799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0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0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0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0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0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0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0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0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0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0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1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1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1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1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1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1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1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1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1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1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2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2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2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2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2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2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2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2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2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2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3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3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3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3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3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3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3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3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3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3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4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4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4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4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4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4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4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4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4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4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5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5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5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5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5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5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5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5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5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5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6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6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6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6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6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6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6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6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6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6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7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7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7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7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7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7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7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7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7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7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8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8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8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8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8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8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8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8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8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808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9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9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9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9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9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9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9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9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9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09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0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0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0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0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0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0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0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0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0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0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1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1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1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1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1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1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1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1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1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1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2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2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2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2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2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2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2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2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2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2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3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3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3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3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3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3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3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3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3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3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4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4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4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4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4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4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4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4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4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4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5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5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5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5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5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5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5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5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5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5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6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6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6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6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6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6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6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6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6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6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7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7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7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7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7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7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7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7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7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7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8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8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8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8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8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8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8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8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8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8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9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9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9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9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9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9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9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9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9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19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0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0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0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0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0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0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0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0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0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0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1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1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1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1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1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1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1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1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1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1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2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2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2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2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2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2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2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2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2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2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3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3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3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3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3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3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3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3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3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3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4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4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4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4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4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4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4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4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4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4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5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5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5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5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5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5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5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5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5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5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6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6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6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6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826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6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6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6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6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6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7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7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7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7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7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7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7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7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7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7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8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8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8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8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8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8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8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8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8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8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9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9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9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9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9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9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9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9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9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29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0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0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0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0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0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0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0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0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0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0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1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1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1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1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1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1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1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1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1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1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2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2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2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2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2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2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2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2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2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2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3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3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3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3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3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3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3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3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3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3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4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4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4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4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4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4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4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4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4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4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5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5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5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5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5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5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5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5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5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5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6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6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6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6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6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6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6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6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6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6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7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7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7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7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7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7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7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7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7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7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8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8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8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8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8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8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8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8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8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8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9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9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9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9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9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9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9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9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9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39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0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0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0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0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0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0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0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0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0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0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1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1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1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1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1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1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1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1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1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1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2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2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2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2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2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2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2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2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2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2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3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3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3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3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3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3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3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3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3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3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844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4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4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4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4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4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4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4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4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4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5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5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5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5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5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5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5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5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5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5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6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6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6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6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6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6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6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6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6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6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7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7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7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7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7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7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7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7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7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7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8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8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8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8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8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8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8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8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8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8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9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9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9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9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9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9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9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9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9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49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0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0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0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0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0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0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0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0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0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0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1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1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1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1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1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1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1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1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1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1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2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2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2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2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2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2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2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2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2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2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3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3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3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3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3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3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3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3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3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3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4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4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4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4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4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4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4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4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4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4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5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5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5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5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5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5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5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5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5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5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6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6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6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6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6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6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6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6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6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6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7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7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7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7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7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7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7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7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7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7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8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8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8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8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8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8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8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8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8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8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9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9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9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9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9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9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9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9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9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59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0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0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0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0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0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0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0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0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0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0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1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1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1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1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1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861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1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1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1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1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2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2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2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2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2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2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2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2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2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2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3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3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3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3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3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3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3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3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3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3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4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4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4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4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4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4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4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4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4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4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5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5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5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5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5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5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5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5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5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5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6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6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6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6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6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6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6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6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6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6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7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7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7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7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7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7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7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7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7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7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8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8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8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8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8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8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8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8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8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8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9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9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9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9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9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9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9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9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9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69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0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0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0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0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0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0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0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0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0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0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1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1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1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1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1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1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1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1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1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1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2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2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2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2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2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2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2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2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2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2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3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3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3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3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3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3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3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3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3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3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4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4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4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4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4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4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4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4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4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4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5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5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5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5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5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5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5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5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5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5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6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6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6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6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6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6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6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6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6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6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7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7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7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7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7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7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7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7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7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7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8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8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8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8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8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8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8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8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8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8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9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24</xdr:row>
      <xdr:rowOff>0</xdr:rowOff>
    </xdr:from>
    <xdr:ext cx="304800" cy="38100"/>
    <xdr:sp macro="" textlink="">
      <xdr:nvSpPr>
        <xdr:cNvPr id="879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9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9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9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9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9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9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9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79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0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0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0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0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0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0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0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0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0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0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1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1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1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1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1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1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1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1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1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1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2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2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2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2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2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2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2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2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2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2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3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3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3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3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3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3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3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3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3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3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4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4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4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4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4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4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4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4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4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4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5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5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5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5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5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5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5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5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5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5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6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6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6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6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6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6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6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6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6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6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7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7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7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7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7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7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7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7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7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7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8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8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8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8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8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8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8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8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8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8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9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9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9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9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9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9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9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9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9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89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0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0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0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0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0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0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0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0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0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0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1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1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1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1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1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1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1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1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1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1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2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2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2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2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2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2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2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2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2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2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3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3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3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3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3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3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3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3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3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3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4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4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4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4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4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4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4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4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4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4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5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5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5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5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5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5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5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5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5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5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6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6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6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6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6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6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896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6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7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8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899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0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1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2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3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4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5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5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5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5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5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5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5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5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5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5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6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6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6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6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6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6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6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6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6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6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7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7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7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7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7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7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7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7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7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7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8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8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8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8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8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8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8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8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8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8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9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9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9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9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9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9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9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9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9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09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0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0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0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0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0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0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0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0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0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0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1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1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1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1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1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1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1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1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1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1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2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2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2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2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2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2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2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2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2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2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3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14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11</xdr:row>
      <xdr:rowOff>0</xdr:rowOff>
    </xdr:from>
    <xdr:ext cx="304800" cy="38100"/>
    <xdr:sp macro="" textlink="">
      <xdr:nvSpPr>
        <xdr:cNvPr id="914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4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4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4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4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4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4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4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5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5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5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5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5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5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5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5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5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5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6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6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6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6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6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6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6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6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6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6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7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7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7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7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7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7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7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7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7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7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8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8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8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8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8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8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8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8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8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8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9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9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9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9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9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9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9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9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9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19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0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0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0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0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0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0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0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0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0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0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1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1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1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1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1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1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1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1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1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1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2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2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2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2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2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2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2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2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2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2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3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3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3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3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3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3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3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3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3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3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4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4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4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4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4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4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4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4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4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4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5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5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5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5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5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5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5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5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5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5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6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6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6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6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6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6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6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6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6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6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7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7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7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7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7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7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7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7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7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7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8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8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8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8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8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8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8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8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8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8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9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9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9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9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9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9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9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9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9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29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0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0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0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0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0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0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0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0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0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0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1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1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1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1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1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1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1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931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931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1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2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3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4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5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6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7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8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39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0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0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0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0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0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0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0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0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0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0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1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1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1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1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1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1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1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1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1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1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2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2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2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2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2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2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2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2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2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2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3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3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3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3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3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3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3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3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3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3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4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4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4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4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4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4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4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4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4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4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5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5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5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5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5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5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5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5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5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5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6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6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6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6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6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6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6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6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6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6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7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7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7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7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7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7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7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7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7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7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8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949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949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49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49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49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49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49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0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0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0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0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0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0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0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0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0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0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1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1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1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1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1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1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1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1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1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1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2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2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2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2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2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2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2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2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2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2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3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3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3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3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3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3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3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3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3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3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4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4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4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4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4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4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4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4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4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4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5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5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5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5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5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5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5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5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5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5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6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6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6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6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6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6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6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6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6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6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7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7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7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7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7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7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7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7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7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7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8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8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8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8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8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8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8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8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8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8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9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9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9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9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9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9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9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9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9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59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0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0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0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0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0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0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0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0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0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0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1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1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1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1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1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1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1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1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1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1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2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2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2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2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2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2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2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2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2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2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3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3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3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3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3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3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3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3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3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3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4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4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4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4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4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4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4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4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4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4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5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5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5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5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5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5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5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5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5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5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6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6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6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6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6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6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6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6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6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966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967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7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7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7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7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7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7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7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7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7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8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8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8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8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8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8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8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8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8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8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9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9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9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9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9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9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9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9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9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69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0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0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0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0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0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0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0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0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0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0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1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1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1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1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1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1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1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1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1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1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2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2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2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2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2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2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2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2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2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2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3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3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3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3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3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3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3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3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3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3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4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4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4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4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4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4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4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4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4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4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5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5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5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5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5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5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5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5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5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5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6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6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6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6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6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6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6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6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6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6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7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7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7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7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7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7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7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7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7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7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8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8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8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8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8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8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8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8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8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8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9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9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9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9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9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9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9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9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9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79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0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0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0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0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0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0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0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0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0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0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1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1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1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1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1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1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1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1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1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1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2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2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2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2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2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2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2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2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2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2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3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3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3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3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3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3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3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3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3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3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4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4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4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4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4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4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984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4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4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4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5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5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5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5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5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5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5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5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5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5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6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6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6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6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6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6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6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6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6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6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7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7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7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7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7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7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7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7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7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7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8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8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8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8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8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8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8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8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8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8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9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9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9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9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9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9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9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9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9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89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0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0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0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0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0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0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0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0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0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0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1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1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1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1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1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1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1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1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1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1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2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2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2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2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2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2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2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2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2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2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3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3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3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3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3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3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3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3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3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3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4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4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4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4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4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4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4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4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4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4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5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5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5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5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5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5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5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5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5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5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6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6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6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6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6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6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6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6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6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6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7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7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7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7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7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7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7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7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7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7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8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8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8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8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8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8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8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8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8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8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9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9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9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9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9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9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9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9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9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999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0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0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0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0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0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0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0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0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0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0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1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1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1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1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1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1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1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1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1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1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2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002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2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2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2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2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2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2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2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2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3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3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3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3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3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3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3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3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3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3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4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4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4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4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4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4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4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4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4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4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5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5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5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5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5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5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5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5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5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5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6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6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6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6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6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6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6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6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6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6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7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7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7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7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7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7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7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7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7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7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8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8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8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8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8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8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8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8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8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8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9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9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9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9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9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9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9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9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9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09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0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0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0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0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0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0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0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0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0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0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1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1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1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1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1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1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1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1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1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1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2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2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2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2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2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2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2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2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2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2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3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3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3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3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3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3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3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3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3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3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4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4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4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4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4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4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4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4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4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4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5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5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5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5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5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5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5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5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5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5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6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6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6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6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6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6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6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6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6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6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7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7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7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7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7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7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7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7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7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7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8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8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8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8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8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8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8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8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8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8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9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9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9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9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9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9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9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1019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9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19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0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0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0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0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0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0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0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0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0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0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1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1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1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1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1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1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1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1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1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1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2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2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2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2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2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2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2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2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2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2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3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3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3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3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3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3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3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3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3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3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4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4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4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4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4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4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4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4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4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4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5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5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5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5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5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5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5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5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5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5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6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6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6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6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6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6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6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6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6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6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7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7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7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7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7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7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7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7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7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7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8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8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8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8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8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8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8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8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8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8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9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9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9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9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9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9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9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9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9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29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0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0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0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0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0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0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0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0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0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0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1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1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1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1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1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1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1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1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1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1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2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2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2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2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2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2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2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2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2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2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3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3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3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3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3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3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3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3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3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3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4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4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4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4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4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4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4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4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4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4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5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5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5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5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5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5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5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5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5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5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6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6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6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6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6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6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6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6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6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6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7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7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037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7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7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7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7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7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7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7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8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8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8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8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8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8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8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8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8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8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9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9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9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9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9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9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9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9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9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39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0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0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0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0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0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0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0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0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0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0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1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1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1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1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1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1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1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1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1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1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2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2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2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2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2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2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2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2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2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2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3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3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3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3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3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3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3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3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3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3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4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4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4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4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4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4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4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4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4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4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5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5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5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5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5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5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5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5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5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5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6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6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6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6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6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6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6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6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6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6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7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7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7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7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7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7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7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7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7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7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8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8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8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8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8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8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8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8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8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8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9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9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9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9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9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9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9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9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9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49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0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0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0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0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0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0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0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0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0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0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1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1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1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1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1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1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1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1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1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1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2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2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2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2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2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2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2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2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2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2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3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3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3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3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3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3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3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3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3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3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4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4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4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4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4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4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4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4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24</xdr:row>
      <xdr:rowOff>0</xdr:rowOff>
    </xdr:from>
    <xdr:ext cx="304800" cy="38100"/>
    <xdr:sp macro="" textlink="">
      <xdr:nvSpPr>
        <xdr:cNvPr id="1054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4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5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5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5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5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5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5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5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5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5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5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6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6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6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6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6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6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6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6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6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6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7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7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7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7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7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7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7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7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7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7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8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8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8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8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8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8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8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8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8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8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9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9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9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9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9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9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9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9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9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59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0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0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0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0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0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0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0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0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0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0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1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1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1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1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1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1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1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1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1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1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2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2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2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2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2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2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2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2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2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2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3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3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3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3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3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3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3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3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3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3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4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4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4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4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4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4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4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4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4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4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5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5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5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5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5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5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5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5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5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5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6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6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6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6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6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6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6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6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6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6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7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7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7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7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7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7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7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7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7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7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8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8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8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8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8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8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8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8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8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8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9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9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9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9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9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9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9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9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9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69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0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0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0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0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0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0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0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0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0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0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1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1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1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1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1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1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1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1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1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1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2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2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2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1072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2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2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2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2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2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2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3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3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3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3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3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3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3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3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3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3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4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4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4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4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4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4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4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4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4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4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5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5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5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5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5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5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5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5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5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5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6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6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6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6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6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6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6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6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6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6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7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7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7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7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7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7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7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7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7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7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8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8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8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8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8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8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8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8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8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8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9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9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9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9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9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9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9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9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9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79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0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0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0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0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0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0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0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0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0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0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1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1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1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1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1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1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1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1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1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1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2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2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2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2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2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2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2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2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2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2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3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3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3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3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3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3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3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3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3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3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4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4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4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4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4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4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4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4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4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4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5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5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5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5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5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5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5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5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5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5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6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6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6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6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6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6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6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6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6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6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7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7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7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7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7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7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7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7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7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7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8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8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8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8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8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8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8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8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8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8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9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9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9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9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9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9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9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9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89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26</xdr:row>
      <xdr:rowOff>0</xdr:rowOff>
    </xdr:from>
    <xdr:ext cx="304800" cy="38100"/>
    <xdr:sp macro="" textlink="">
      <xdr:nvSpPr>
        <xdr:cNvPr id="1089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0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0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0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0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0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0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0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0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0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0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1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1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1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1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1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1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1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1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1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1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2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2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2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2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2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2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2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2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2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2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3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3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3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3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3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3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3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3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3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3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4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4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4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4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4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4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4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4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4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4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5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5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5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5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5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5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5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5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5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5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6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6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6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6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6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6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6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6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6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6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7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7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7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7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7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7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7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7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7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7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8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8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8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8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8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8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8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8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8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8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9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9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9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9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9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9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9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9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9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099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0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0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0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0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0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0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0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0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0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0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1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1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1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1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1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1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1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1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1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1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2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2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2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2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2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2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2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2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2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2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3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3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3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3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3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3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3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3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3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3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4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4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4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4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4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4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4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4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4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4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5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5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5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5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5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5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5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5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5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5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6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6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6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6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6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6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6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6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6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6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7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7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7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7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7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7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7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7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7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7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8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8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8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8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8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8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8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8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8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8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9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9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9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9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9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9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9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9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9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09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0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0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0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0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0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0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0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0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0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0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1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1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1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1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1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1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1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1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1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1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2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2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2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2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2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2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2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2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2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2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3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3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3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3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3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3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3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3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3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3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4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4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4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4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4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4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4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4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4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4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5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5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5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5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5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5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5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5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5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5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6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6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6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6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6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6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6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6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6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6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7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7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7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7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7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7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7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7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7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7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8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8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8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8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8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8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8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8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8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8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9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9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9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9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9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9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9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9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9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19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0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0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0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0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0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0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0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0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0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0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1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1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1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1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1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1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1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1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1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1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2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2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2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2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2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2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2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2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2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2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3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3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3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3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3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3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3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3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3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3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4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4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4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4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4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4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4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4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4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4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26</xdr:row>
      <xdr:rowOff>0</xdr:rowOff>
    </xdr:from>
    <xdr:ext cx="304800" cy="38100"/>
    <xdr:sp macro="" textlink="">
      <xdr:nvSpPr>
        <xdr:cNvPr id="1125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5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5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5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5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5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5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5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5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5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6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6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6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6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6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6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6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6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6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6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7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7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7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7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7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7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7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7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7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7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8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8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8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8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8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8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8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8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8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8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9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9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9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9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9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9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9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9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9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29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0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0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0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0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0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0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0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0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0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0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1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1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1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1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1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1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1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1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1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1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2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2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2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2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2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2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2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2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2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2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3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3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3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3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3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3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3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3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3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3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4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4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4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4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4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4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4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4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4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4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5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5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5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5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5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5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5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5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5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5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6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6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6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6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6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6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6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6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6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6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7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7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7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7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7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7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7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7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7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7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8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8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8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8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8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8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8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8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8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8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9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9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9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9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9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9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9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9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9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39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0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0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0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0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0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0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0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0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0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0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1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1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1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1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1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1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1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1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1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1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2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2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2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2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2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1142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2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2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2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2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3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3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3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3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3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3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3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3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3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3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4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4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4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4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4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4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4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4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4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4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5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5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5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5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5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5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5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5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5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5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6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6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6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6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6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6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6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6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6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6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7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7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7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7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7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7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7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7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7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7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8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8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8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8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8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8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8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8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8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8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9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9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9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9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9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9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9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9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9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49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0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0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0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0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0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0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0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0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0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0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1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1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1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1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1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1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1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1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1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1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2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2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2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2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2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2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2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2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2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2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3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3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3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3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3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3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3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3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3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3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4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4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4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4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4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4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4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4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4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4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5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5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5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5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5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5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5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5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5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5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6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6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6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6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6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6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6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6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6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6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7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7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7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7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7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7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7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7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7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7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8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8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8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8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8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8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8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8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8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8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9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9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9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9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9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9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9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9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9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159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0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0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0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0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0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0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0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0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0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0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1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1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1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1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1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1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1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1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1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1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2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2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2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2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2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2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2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2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2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2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3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3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3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3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3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3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3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3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3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3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4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4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4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4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4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4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4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4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4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4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5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5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5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5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5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5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5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5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5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5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6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6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6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6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6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6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6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6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6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6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7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7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7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7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7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7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7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7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7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7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8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8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8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8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8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8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8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8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8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8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9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9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9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9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9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9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9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9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9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69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0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0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0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0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0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0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0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0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0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0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1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1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1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1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1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1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1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1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1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1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2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2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2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2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2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2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2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2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2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2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3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3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3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3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3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3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3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3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3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3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4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4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4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4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4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4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4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4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4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4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5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5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5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5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5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5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5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5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5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5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6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6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6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6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6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6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6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6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6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6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7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177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7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7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7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7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7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7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7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7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8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8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8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8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8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8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8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8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8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8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9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9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9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9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9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9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9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9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9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79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0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0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0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0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0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0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0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0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0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0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1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1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1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1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1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1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1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1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1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1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2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2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2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2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2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2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2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2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2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2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3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3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3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3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3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3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3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3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3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3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4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4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4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4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4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4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4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4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4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4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5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5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5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5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5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5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5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5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5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5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6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6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6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6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6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6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6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6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6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6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7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7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7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7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7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7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7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7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7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7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8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8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8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8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8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8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8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8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8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8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9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9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9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9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9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9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9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9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9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89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0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0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0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0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0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0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0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0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0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0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1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1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1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1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1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1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1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1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1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1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2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2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2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2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2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2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2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2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2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2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3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3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3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3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3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3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3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3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3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3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4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4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4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4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4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8100"/>
    <xdr:sp macro="" textlink="">
      <xdr:nvSpPr>
        <xdr:cNvPr id="1194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4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4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4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4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5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5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5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5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5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5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5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5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5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5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6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6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6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6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6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6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6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6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6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6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7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7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7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7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7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7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7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7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7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7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8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8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8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8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8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8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8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8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8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8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9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9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9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9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9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9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9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9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9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199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0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0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0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0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0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0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0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0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0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0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1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1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1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1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1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1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1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1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1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1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2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2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2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2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2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2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2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2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2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2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3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3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3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3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3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3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3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3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3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3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4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4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4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4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4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4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4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4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4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4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5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5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5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5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5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5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5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5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5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5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6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6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6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6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6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6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6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6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6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6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7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7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7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7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7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7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7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7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7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7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8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8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8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8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8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8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8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8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8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8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9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9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9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9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9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9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9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9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9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09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0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0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0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0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0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0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0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0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0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0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1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1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1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1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1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1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1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8100"/>
    <xdr:sp macro="" textlink="">
      <xdr:nvSpPr>
        <xdr:cNvPr id="1211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1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1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2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2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2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2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2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2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2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2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2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2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3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3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3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3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3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3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3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3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3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3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4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4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4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4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4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4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4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4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4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4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5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5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5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5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5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5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5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5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5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5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6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6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6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6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6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6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6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6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6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6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7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7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7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7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7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7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7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7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7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7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8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8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8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8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8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8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8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8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8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8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9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9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9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9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9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9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9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9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9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19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0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0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0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0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0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0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0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0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0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0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1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1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1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1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1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1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1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1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1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1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2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2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2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2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2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2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2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2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2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2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3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3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3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3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3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3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3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3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3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3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4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4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4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4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4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4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4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4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4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4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5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5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5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5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5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5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5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5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5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5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6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6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6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6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6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6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6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6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6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6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7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7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7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7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7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7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7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7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7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7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8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8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8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8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8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8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8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8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8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8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9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8100"/>
    <xdr:sp macro="" textlink="">
      <xdr:nvSpPr>
        <xdr:cNvPr id="1229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29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29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29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29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29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29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29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29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0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0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0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0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0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0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0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0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0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0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1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1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1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1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1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1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1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1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1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1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2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2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2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2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2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2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2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2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2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2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3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3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3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3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3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3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3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3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3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3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4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4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4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4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4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4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4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4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4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4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5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5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5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5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5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5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5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5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5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5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6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6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6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6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6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6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6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6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6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6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7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7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7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7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7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7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7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7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7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7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8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8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8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8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8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8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8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8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8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8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9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9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9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9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9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9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9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9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9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39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0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0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0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0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0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0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0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0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0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0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1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1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1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1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1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1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1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1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1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1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2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2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2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2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2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2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2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2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2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2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3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3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3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3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3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3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3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3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3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3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4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4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4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4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4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4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4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4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4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4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5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5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5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5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5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5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5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5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5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5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6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6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6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8100"/>
    <xdr:sp macro="" textlink="">
      <xdr:nvSpPr>
        <xdr:cNvPr id="1246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6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6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6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6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6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6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7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7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7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7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7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7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7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7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7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7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8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8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8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8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8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8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8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8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8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8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9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9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9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9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9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9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9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9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9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49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0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0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0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0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0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0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0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0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0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0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1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1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1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1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1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1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1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1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1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1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2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2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2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2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2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2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2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2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2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2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3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3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3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3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3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3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3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3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3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3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4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4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4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4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4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4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4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4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4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4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5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5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5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5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5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5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5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5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5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5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6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6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6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6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6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6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6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6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6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6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7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7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7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7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7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7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7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7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7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7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8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8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8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8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8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8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8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8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8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8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9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9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9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9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9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9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9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9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9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59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0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0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0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0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0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0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0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0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0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0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1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1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1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1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1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1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1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1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1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1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2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2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2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2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2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2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2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2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2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2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3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3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3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3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3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3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3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8100"/>
    <xdr:sp macro="" textlink="">
      <xdr:nvSpPr>
        <xdr:cNvPr id="1263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3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3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4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4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4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4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4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4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4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4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4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4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5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5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5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5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5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5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5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5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5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5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6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6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6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6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6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6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6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6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6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6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7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7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7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7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7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7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7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7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7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7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8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8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8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8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8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8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8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8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8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8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9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9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9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9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9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9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9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9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9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69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0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0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0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0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0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0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0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0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0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0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1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1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1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1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1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1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1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1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1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1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2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2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2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2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2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2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2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2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2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2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3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3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3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3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3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3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3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3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3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3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4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4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4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4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4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4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4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4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4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4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5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5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5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5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5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5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5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5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5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5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6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6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6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6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6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6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6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6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6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6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7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7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7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7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7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7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7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7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7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7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8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8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8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8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8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8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8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8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8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8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9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9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9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9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9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9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9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9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9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79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80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80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80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80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80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80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80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80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80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8100"/>
    <xdr:sp macro="" textlink="">
      <xdr:nvSpPr>
        <xdr:cNvPr id="1280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33825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36</xdr:row>
      <xdr:rowOff>0</xdr:rowOff>
    </xdr:from>
    <xdr:ext cx="304800" cy="38100"/>
    <xdr:sp macro="" textlink="">
      <xdr:nvSpPr>
        <xdr:cNvPr id="1281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3058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1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1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1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1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1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1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1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1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1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2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2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2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2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2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2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2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2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2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2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3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3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3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3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3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3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3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3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3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3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4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4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4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4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4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4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4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4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4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4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5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5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5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5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5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5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5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5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5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5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6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6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6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6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6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6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6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6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6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6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7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7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7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7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7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7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7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7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7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7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8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8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8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8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8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8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8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8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8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8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9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9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9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9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9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9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9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9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9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89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0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0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0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0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0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0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0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0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0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0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1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1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1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1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1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1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1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1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1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1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2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2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2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2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2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2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2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2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2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2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3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3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3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3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3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3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3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3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3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3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4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4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4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4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4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4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4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4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4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4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5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5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5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5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5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5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5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5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5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5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6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6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6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6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6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6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6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6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6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6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7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7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7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7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7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7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7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7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7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7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8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8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8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8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8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298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45</xdr:row>
      <xdr:rowOff>0</xdr:rowOff>
    </xdr:from>
    <xdr:ext cx="304800" cy="38100"/>
    <xdr:sp macro="" textlink="">
      <xdr:nvSpPr>
        <xdr:cNvPr id="1298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30588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493059</xdr:colOff>
      <xdr:row>45</xdr:row>
      <xdr:rowOff>11205</xdr:rowOff>
    </xdr:from>
    <xdr:ext cx="304800" cy="38100"/>
    <xdr:sp macro="" textlink="">
      <xdr:nvSpPr>
        <xdr:cNvPr id="1298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255559" y="1090780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8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8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9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9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9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9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9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9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9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9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9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299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0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0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0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0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0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0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0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0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0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0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1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1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1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1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1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1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1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1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1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1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2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2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2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2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2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2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2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2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2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2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3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3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3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3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3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3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3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3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3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3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4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4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4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4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4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4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4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4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4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4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5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5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5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5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5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5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5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5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5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5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6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6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6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6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6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6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6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6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6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6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7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7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7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7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7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7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7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7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7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7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8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8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8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8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8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8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8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8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8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8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9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9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9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9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9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9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9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9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9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09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0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0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0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0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0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0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0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0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0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0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1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1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1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1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1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1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1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1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1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1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2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2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2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2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2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2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2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2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2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2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3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3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3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3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3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3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3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3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3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3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4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4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4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4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4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4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4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4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4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4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5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5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5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5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5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5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5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5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5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5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6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6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316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34</xdr:row>
      <xdr:rowOff>0</xdr:rowOff>
    </xdr:from>
    <xdr:ext cx="304800" cy="38100"/>
    <xdr:sp macro="" textlink="">
      <xdr:nvSpPr>
        <xdr:cNvPr id="1316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30588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6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6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6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6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6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6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7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7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7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7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7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7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7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7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7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7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8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8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8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8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8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8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8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8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8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8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9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9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9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9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9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9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9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9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9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19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0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0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0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0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0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0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0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0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0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0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1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1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1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1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1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1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1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1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1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1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2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2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2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2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2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2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2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2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2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2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3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3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3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3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3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3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3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3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3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3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4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4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4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4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4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4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4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4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4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4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5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5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5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5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5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5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5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5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5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5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6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6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6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6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6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6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6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6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6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6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7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7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7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7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7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7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7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7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7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7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8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8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8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8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8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8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8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8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8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8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9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9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9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9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9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9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9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9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9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29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0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0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0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0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0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0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0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0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0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0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1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1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1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1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1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1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1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1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1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1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2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2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2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2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2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2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2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2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2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2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3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3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3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3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3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3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3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3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304800" cy="38100"/>
    <xdr:sp macro="" textlink="">
      <xdr:nvSpPr>
        <xdr:cNvPr id="1333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6286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43</xdr:row>
      <xdr:rowOff>0</xdr:rowOff>
    </xdr:from>
    <xdr:ext cx="304800" cy="38100"/>
    <xdr:sp macro="" textlink="">
      <xdr:nvSpPr>
        <xdr:cNvPr id="1333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3058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493059</xdr:colOff>
      <xdr:row>43</xdr:row>
      <xdr:rowOff>11205</xdr:rowOff>
    </xdr:from>
    <xdr:ext cx="304800" cy="38100"/>
    <xdr:sp macro="" textlink="">
      <xdr:nvSpPr>
        <xdr:cNvPr id="1334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255559" y="1006960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4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4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4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4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4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4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4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4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4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5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5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5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5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5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5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5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5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5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5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6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6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6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6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6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6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6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6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6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6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7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7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7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7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7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7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7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7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7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7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8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8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8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8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8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8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8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8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8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8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9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9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9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9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9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9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9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9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9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39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0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0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0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0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0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0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0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0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0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0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1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1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1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1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1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1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1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1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1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1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2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2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2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2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2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2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2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2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2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2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3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3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3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3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3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3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3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3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3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3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4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4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4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4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4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4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4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4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4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4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5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5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5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5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5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5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5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5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5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5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6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6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6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6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6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6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6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6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6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6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7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7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7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7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7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7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7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7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7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7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8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8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8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8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8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8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8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8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8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8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9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9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9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9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9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9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9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9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9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49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0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0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0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0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0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0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0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0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0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0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1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1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1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1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1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8100"/>
    <xdr:sp macro="" textlink="">
      <xdr:nvSpPr>
        <xdr:cNvPr id="1351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33</xdr:row>
      <xdr:rowOff>0</xdr:rowOff>
    </xdr:from>
    <xdr:ext cx="304800" cy="38100"/>
    <xdr:sp macro="" textlink="">
      <xdr:nvSpPr>
        <xdr:cNvPr id="1351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30588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1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1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1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2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2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2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2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2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2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2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2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2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2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3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3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3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3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3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3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3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3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3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3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4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4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4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4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4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4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4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4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4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4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5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5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5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5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5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5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5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5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5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5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6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6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6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6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6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6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6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6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6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6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7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7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7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7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7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7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7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7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7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7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8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8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8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8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8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8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8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8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8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8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9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9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9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9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9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9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9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9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9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59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0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0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0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0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0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0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0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0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0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0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1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1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1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1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1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1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1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1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1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1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2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2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2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2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2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2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2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2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2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2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3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3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3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3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3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3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3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3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3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3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4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4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4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4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4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4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4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4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4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4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5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5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5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5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5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5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5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5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5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5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6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6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6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6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6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6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6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6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6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6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7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7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7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7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7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7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7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7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7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7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8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8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8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8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8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8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8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8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8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8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9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304800" cy="38100"/>
    <xdr:sp macro="" textlink="">
      <xdr:nvSpPr>
        <xdr:cNvPr id="1369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5867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42</xdr:row>
      <xdr:rowOff>0</xdr:rowOff>
    </xdr:from>
    <xdr:ext cx="304800" cy="38100"/>
    <xdr:sp macro="" textlink="">
      <xdr:nvSpPr>
        <xdr:cNvPr id="1369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30588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493059</xdr:colOff>
      <xdr:row>42</xdr:row>
      <xdr:rowOff>11205</xdr:rowOff>
    </xdr:from>
    <xdr:ext cx="304800" cy="38100"/>
    <xdr:sp macro="" textlink="">
      <xdr:nvSpPr>
        <xdr:cNvPr id="1369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255559" y="965050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69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69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69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69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69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69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0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0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0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0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0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0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0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0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0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0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1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1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1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1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1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1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1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1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1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1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2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2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2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2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2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2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2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2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2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2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3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3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3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3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3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3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3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3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3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3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4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4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4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4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4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4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4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4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4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4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5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5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5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5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5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5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5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5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5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5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6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6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6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6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6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6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6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6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6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6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7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7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7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7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7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7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7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7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7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7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8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8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8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8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8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8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8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8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8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8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9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9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9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9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9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9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9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9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9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79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0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0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0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0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0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0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0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0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0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0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1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1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1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1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1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1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1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1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1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1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2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2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2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2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2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2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2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2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2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2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3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3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3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3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3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3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3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3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3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3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4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4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4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4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4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4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4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4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4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4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5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5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5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5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5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5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5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5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5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5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6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6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6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6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6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6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6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6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304800" cy="38100"/>
    <xdr:sp macro="" textlink="">
      <xdr:nvSpPr>
        <xdr:cNvPr id="1386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9639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36</xdr:row>
      <xdr:rowOff>0</xdr:rowOff>
    </xdr:from>
    <xdr:ext cx="304800" cy="38100"/>
    <xdr:sp macro="" textlink="">
      <xdr:nvSpPr>
        <xdr:cNvPr id="1386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3058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7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7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7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7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7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7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7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7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7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7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8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8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8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8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8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8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8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8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8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8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9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9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9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9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9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9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9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9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9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89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0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0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0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0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0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0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0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0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0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0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1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1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1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1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1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1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1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1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1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1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2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2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2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2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2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2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2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2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2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2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3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3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3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3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3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3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3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3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3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3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4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4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4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4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4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4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4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4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4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4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5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5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5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5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5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5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5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5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5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5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6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6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6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6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6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6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6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6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6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6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7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7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7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7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7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7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7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7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7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7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8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8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8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8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8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8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8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8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8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8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9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9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9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9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9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9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9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9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9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399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0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0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0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0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0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0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0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0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0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0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1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1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1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1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1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1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1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1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1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1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2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2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2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2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2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2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2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2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2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2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3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3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3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3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3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3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3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3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3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3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4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4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4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4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</xdr:row>
      <xdr:rowOff>0</xdr:rowOff>
    </xdr:from>
    <xdr:ext cx="304800" cy="38100"/>
    <xdr:sp macro="" textlink="">
      <xdr:nvSpPr>
        <xdr:cNvPr id="1404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45</xdr:row>
      <xdr:rowOff>0</xdr:rowOff>
    </xdr:from>
    <xdr:ext cx="304800" cy="38100"/>
    <xdr:sp macro="" textlink="">
      <xdr:nvSpPr>
        <xdr:cNvPr id="1404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30588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493059</xdr:colOff>
      <xdr:row>45</xdr:row>
      <xdr:rowOff>11205</xdr:rowOff>
    </xdr:from>
    <xdr:ext cx="304800" cy="38100"/>
    <xdr:sp macro="" textlink="">
      <xdr:nvSpPr>
        <xdr:cNvPr id="1404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255559" y="10907805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4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4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4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5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5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5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5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5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5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5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5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5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5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6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6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6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6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6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6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6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6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6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6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7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7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7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7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7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7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7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7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7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7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8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8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8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8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8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8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8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8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8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8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9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9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9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9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9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9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9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9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9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09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0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0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0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0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0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0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0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0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0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0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1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1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1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1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1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1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1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1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1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1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2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2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2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2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2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2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2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2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2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2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3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3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3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3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3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3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3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3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3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3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4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4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4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4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4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4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4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4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4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4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5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5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5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5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5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5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5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5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5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5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6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6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6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6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6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6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6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6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6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6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7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7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7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7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7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7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7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7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7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7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8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8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8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8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8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8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8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8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8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8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9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9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9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9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9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9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9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9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9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19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0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0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0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0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0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0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0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0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0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0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1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1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1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1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1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1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1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1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1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1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2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04800" cy="38100"/>
    <xdr:sp macro="" textlink="">
      <xdr:nvSpPr>
        <xdr:cNvPr id="1422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762500" y="108966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313765</xdr:colOff>
      <xdr:row>52</xdr:row>
      <xdr:rowOff>11206</xdr:rowOff>
    </xdr:from>
    <xdr:ext cx="304800" cy="38100"/>
    <xdr:sp macro="" textlink="">
      <xdr:nvSpPr>
        <xdr:cNvPr id="1422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00090" y="3783106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313765</xdr:colOff>
      <xdr:row>60</xdr:row>
      <xdr:rowOff>11206</xdr:rowOff>
    </xdr:from>
    <xdr:ext cx="304800" cy="38100"/>
    <xdr:sp macro="" textlink="">
      <xdr:nvSpPr>
        <xdr:cNvPr id="1422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00090" y="7135906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246529</xdr:colOff>
      <xdr:row>67</xdr:row>
      <xdr:rowOff>44824</xdr:rowOff>
    </xdr:from>
    <xdr:ext cx="304800" cy="38100"/>
    <xdr:sp macro="" textlink="">
      <xdr:nvSpPr>
        <xdr:cNvPr id="1422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132854" y="10103224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313765</xdr:colOff>
      <xdr:row>52</xdr:row>
      <xdr:rowOff>11206</xdr:rowOff>
    </xdr:from>
    <xdr:ext cx="304800" cy="38100"/>
    <xdr:sp macro="" textlink="">
      <xdr:nvSpPr>
        <xdr:cNvPr id="1422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00090" y="3783106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313765</xdr:colOff>
      <xdr:row>60</xdr:row>
      <xdr:rowOff>11206</xdr:rowOff>
    </xdr:from>
    <xdr:ext cx="304800" cy="38100"/>
    <xdr:sp macro="" textlink="">
      <xdr:nvSpPr>
        <xdr:cNvPr id="1422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00090" y="7135906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246529</xdr:colOff>
      <xdr:row>68</xdr:row>
      <xdr:rowOff>44824</xdr:rowOff>
    </xdr:from>
    <xdr:ext cx="304800" cy="38100"/>
    <xdr:sp macro="" textlink="">
      <xdr:nvSpPr>
        <xdr:cNvPr id="1422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132854" y="10522324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313765</xdr:colOff>
      <xdr:row>63</xdr:row>
      <xdr:rowOff>11206</xdr:rowOff>
    </xdr:from>
    <xdr:ext cx="304800" cy="38100"/>
    <xdr:sp macro="" textlink="">
      <xdr:nvSpPr>
        <xdr:cNvPr id="1422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00090" y="8393206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313765</xdr:colOff>
      <xdr:row>55</xdr:row>
      <xdr:rowOff>11206</xdr:rowOff>
    </xdr:from>
    <xdr:ext cx="304800" cy="38100"/>
    <xdr:sp macro="" textlink="">
      <xdr:nvSpPr>
        <xdr:cNvPr id="1422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00090" y="5040406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313765</xdr:colOff>
      <xdr:row>62</xdr:row>
      <xdr:rowOff>11206</xdr:rowOff>
    </xdr:from>
    <xdr:ext cx="304800" cy="38100"/>
    <xdr:sp macro="" textlink="">
      <xdr:nvSpPr>
        <xdr:cNvPr id="1423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00090" y="7974106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246529</xdr:colOff>
      <xdr:row>68</xdr:row>
      <xdr:rowOff>44824</xdr:rowOff>
    </xdr:from>
    <xdr:ext cx="304800" cy="38100"/>
    <xdr:sp macro="" textlink="">
      <xdr:nvSpPr>
        <xdr:cNvPr id="1423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132854" y="10522324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313765</xdr:colOff>
      <xdr:row>64</xdr:row>
      <xdr:rowOff>11206</xdr:rowOff>
    </xdr:from>
    <xdr:ext cx="304800" cy="38100"/>
    <xdr:sp macro="" textlink="">
      <xdr:nvSpPr>
        <xdr:cNvPr id="1423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00090" y="8812306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313765</xdr:colOff>
      <xdr:row>55</xdr:row>
      <xdr:rowOff>11206</xdr:rowOff>
    </xdr:from>
    <xdr:ext cx="304800" cy="38100"/>
    <xdr:sp macro="" textlink="">
      <xdr:nvSpPr>
        <xdr:cNvPr id="1423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00090" y="5040406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313765</xdr:colOff>
      <xdr:row>62</xdr:row>
      <xdr:rowOff>11206</xdr:rowOff>
    </xdr:from>
    <xdr:ext cx="304800" cy="38100"/>
    <xdr:sp macro="" textlink="">
      <xdr:nvSpPr>
        <xdr:cNvPr id="1423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00090" y="7974106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246529</xdr:colOff>
      <xdr:row>68</xdr:row>
      <xdr:rowOff>44824</xdr:rowOff>
    </xdr:from>
    <xdr:ext cx="304800" cy="38100"/>
    <xdr:sp macro="" textlink="">
      <xdr:nvSpPr>
        <xdr:cNvPr id="1423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132854" y="10522324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313765</xdr:colOff>
      <xdr:row>64</xdr:row>
      <xdr:rowOff>11206</xdr:rowOff>
    </xdr:from>
    <xdr:ext cx="304800" cy="38100"/>
    <xdr:sp macro="" textlink="">
      <xdr:nvSpPr>
        <xdr:cNvPr id="1423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200090" y="8812306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3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4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5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6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7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8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29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0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1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32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2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2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2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2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2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3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3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3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3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3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3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3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3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3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3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4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4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4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4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4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4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4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4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4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4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5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5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5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5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5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5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5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5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5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5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6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6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6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6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6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6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6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6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6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6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7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7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7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7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7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7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7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7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7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7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8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8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8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8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8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8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8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8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8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8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9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9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9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9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9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9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9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9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9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39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0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0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0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0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0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0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0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0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0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0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1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41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1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2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3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4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5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6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7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8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49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0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0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0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0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0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0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0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0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0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0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1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1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1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1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1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1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1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1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1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1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2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2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2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2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2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2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2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2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2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2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3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3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3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3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3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3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3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3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3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3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4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4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4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4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4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4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4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4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4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4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5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5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5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5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5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5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5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5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5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5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6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6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6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6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6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6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6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6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6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6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7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7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7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7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7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7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7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7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7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7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8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8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8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8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8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8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8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458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1458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58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59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59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59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59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59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59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59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59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59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59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0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0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0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0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0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0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0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0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0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0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1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1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1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1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1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1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1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1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1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1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2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2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2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2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2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2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2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2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2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2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3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3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3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3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3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3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3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3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3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3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4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4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4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4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4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4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4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4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4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4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5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5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5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5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5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5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5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5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5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5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6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6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6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6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6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6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6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6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6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6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7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7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7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7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7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67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7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7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7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7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8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8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8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8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8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8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8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8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8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8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9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9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9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9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9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9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9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9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9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69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0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0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0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0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0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0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0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0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0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0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1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1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1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1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1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1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1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1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1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1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2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2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2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2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2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2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2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2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2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2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3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3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3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3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3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3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3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3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3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3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4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4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4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4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4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4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4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4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4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4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5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5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5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5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5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5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5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5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5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5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6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6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76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6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6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6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6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6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6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6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7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7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7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7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7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7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7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7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7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7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8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8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8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8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8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8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8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8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8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8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9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9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9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9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9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9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9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9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9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79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0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0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0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0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0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0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0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0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0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0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1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1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1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1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1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1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1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1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1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1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2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2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2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2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2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2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2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2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2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2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3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3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3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3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3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3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3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3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3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3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4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4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4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4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4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4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4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4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4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4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485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5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5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5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5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5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5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5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5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5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6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6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6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6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6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6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6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6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6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6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7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7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7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7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7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7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7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7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7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7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8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8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8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8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8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8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8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8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8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8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9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9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9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9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9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9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9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9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9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89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0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0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0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0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0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0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0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0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0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0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1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1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1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1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1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1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1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1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1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1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2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2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2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2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2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2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2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2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2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2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3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3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3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3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3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3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3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3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493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493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4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4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4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4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4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4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4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4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4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4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5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5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5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5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5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5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5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5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5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5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6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6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6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6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6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6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6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6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6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6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7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7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7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7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7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7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7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7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7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7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8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8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8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8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8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8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8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8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8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8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9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9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9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9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9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9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9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9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9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499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0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0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0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0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0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0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0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0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0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0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1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1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1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1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1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1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1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1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1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1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2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2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2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2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2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2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02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2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3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4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5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6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7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8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09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0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11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1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1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1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1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1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1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2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2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2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2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2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2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2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2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2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2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3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3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3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3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3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3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3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3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3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3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4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4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4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4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4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4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4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4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4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4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5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5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5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5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5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5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5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5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5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5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6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6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6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6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6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6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6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6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6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6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7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7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7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7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7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7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7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7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7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7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8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8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8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8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8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8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8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8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8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8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9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9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9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9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9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9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9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9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9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19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20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520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0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1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2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3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4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5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6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7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528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1529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29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29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29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29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29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29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29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29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29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0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0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0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0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0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0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0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0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0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0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1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1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1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1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1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1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1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1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1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1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2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2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2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2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2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2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2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2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2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2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3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3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3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3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3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3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3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3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3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3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4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4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4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4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4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4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4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4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4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4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5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5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5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5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5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5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5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5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5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5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6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6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6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6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6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6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6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6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6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6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7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7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7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7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7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7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7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37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7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7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8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8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8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8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8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8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8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8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8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8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9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9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9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9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9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9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9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9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9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39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0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0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0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0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0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0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0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0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0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0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1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1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1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1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1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1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1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1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1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1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2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2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2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2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2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2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2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2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2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2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3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3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3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3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3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3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3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3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3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3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4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4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4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4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4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4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4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4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4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4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5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5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5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5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5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5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5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5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5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5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6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6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6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6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46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6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6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6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6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6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7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7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7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7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7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7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7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7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7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7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8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8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8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8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8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8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8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8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8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8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9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9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9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9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9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9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9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9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9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49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0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0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0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0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0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0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0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0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0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0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1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1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1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1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1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1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1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1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1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1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2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2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2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2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2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2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2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2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2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2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3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3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3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3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3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3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3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3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3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3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4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4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4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4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4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4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4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4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4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4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5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5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555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5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5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5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5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5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5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5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6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6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6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6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6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6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6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6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6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6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7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7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7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7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7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7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7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7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7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7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8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8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8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8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8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8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8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8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8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8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9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9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9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9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9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9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9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9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9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59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0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0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0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0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0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0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0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0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0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0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1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1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1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1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1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1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1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1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1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1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2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2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2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2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2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2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2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2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2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2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3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3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3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3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3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3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3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3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3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3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564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1564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4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4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4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4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4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4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4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4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5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5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5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5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5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5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5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5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5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5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6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6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6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6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6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6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6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6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6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6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7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7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7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7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7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7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7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7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7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7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8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8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8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8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8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8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8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8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8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8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9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9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9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9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9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9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9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9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9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69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0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0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0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0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0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0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0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0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0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0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1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1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1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1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1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1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1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1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1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1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2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2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2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2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2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2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2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2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72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2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3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3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3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3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3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3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3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3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3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3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4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4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4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4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4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4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4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4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4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4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5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5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5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5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5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5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5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5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5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5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6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6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6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6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6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6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6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6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6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6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7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7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7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7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7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7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7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7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7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7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8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8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8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8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8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8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8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8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8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8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9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9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9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9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9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9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9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9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9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79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0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0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0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0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0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0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0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0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0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0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1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1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1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1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1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81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1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1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1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1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2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2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2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2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2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2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2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2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2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2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3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3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3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3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3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3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3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3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3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3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4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4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4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4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4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4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4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4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4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4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5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5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5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5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5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5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5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5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5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5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6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6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6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6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6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6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6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6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6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6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7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7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7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7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7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7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7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7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7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7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8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8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8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8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8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8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8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8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8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8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9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9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9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9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9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9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9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9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9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89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90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90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90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90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0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0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0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0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0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0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1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1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1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1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1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1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1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1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1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1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2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2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2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2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2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2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2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2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2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2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3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3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3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3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3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3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3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3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3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3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4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4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4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4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4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4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4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4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4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4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5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5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5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5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5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5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5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5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5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5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6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6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6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6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6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6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6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6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6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6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7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7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7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7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7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7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7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7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7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7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8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8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8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8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8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8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8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8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8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8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9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599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1599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99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99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99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99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99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99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599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0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0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0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0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0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0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0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0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0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0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1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1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1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1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1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1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1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1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1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1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2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2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2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2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2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2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2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2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2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2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3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3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3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3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3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3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3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3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3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3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4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4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4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4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4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4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4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4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4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4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5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5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5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5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5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5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5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5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5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5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6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6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6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6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6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6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6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6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6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6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7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7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7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7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7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7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7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7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7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07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8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8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8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8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8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8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8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8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8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8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9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9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9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9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9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9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9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9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9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09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0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0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0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0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0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0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0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0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0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0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1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1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1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1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1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1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1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1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1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1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2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2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2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2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2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2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2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2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2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2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3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3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3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3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3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3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3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3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3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3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4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4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4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4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4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4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4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4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4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4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5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5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5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5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5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5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5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5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5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5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6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6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6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6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6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6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16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6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6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6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7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7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7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7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7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7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7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7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7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7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8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8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8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8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8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8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8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8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8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8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9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9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9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9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9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9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9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9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9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19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0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0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0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0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0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0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0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0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0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0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1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1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1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1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1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1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1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1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1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1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2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2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2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2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2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2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2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2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2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2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3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3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3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3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3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3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3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3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3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3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4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4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4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4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4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4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4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4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4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4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5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5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5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5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625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5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5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5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5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5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6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6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6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6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6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6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6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6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6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6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7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7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7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7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7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7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7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7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7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7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8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8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8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8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8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8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8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8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8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8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9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9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9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9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9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9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9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9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9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29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0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0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0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0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0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0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0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0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0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0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1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1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1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1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1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1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1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1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1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1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2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2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2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2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2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2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2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2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2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2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3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3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3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3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3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3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3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3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3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3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4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4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634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4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4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4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4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4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4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4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5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5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5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5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5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5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5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5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5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5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6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6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6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6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6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6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6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6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6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6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7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7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7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7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7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7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7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7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7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7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8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8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8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8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8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8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8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8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8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8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9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9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9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9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9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9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9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9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9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39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0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0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0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0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0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0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0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0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0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0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1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1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1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1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1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1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1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1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1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1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2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2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2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2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2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2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2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2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2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2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3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3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3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3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3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3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3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3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3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3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4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4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4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4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4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4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4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4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4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4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5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5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5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5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5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5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5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5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5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5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6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6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6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6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6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6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6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6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6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6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7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7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7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7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7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7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7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7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7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7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8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8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8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8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8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8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8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8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8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8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9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9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9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9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9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9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9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9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9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49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0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0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0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0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0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0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0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0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0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0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1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1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1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1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1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1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1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1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1651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1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2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2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2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2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2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2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2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2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2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2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3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3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3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3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3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3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3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3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3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3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4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4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4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4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4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4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4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4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4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4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5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5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5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5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5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5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5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5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5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5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6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6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6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6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6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6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6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6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6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6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7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7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7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7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7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7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7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7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7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7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8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8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8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8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8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8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8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8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8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8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9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9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9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9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9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9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9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9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9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59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0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0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0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0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0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0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0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0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0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0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1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1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1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1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1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1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1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1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1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1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2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2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2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2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2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2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2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2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2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2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3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3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3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3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3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3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3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3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3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3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4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4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4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4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4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4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4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4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4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4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5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5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5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5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5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5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5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5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5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5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6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6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6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6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6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6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6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6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6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6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7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7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7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7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7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7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7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7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7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7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8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8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8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8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8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8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8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8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8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8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9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9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9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669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9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9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9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9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9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69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0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0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0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0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0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0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0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0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0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0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1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1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1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1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1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1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1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1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1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1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2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2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2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2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2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2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2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2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2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2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3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3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3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3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3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3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3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3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3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3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4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4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4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4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4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4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4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4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4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4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5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5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5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5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5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5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5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5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5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5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6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6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6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6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6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6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6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6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6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6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7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78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8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8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8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8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8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8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8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8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9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9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9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9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9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9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9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9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9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79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0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0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0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0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0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0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0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0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0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0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1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1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1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1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1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1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1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1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1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1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2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2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2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2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2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2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2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2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2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2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3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3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3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3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3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3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3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3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3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3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4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4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4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4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4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4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4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4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4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4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5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86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6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7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7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7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7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7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7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7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7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7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7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8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8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8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8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8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8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8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8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8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8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9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9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9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9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9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9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9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9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9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89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0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0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0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0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0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0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0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0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0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0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1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1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1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1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1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1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1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1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1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1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2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2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2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2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2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2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2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2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2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2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3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3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3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3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3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3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3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3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3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3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4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695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5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5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5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6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6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6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6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6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6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6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6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6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6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7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7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7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7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7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7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7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7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7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7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8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8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8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8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8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8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8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8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8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8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9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9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9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9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9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9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9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9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9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699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0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0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0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0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0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0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0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0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0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0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1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1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1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1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1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1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1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1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1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1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2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2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2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2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2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2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2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2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2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2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3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04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1704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4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4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4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4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5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5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5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5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5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5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5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5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5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5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6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6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6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6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6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6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6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6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6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6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7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7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7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7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7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7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7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7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7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7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8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8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8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8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8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8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8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8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8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8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9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9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9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9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9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9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9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9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9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09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0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0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0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0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0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0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0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0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0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0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1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1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1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1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1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1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1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1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1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1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2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2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2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2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2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2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2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2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2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2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3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3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13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3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3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3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3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3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3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3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4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4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4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4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4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4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4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4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4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4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5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5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5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5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5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5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5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5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5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5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6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6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6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6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6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6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6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6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6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6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7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7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7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7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7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7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7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7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7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7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8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8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8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8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8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8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8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8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8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8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9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9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9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9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9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9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9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9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9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19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0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0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0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0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0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0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0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0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0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0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1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1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1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1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1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1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1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1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1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21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2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2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2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2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2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2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2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2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2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2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3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3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3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3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3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3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3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3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3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3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4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4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4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4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4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4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4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4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4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4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5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5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5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5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5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5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5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5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5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5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6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6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6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6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6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6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6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6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6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6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7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7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7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7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7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7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7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7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7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7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8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8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8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8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8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8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8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8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8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8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9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9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9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9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9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9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9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9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9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29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30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30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30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30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30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30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30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730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0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0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1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1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1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1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1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1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1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1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1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1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2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2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2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2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2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2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2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2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2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2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3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3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3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3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3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3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3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3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3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3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4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4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4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4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4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4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4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4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4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4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5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5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5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5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5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5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5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5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5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5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6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6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6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6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6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6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6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6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6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6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7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7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7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7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7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7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7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7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7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7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8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8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8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8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8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8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8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8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8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8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9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9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9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9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9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739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739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9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9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39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0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0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0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0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0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0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0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0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0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0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1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1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1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1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1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1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1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1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1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1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2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2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2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2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2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2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2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2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2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2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3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3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3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3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3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3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3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3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3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3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4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4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4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4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4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4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4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4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4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4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5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5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5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5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5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5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5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5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5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5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6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6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6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6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6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6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6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6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6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6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7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48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8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8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8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8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8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8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9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9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9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9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9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9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9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9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9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49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0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0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0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0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0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0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0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0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0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0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1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1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1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1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1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1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1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1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1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1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2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2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2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2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2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2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2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2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2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2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3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3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3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3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3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3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3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3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3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3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4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4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4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4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4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4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4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4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4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4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5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6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57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7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7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7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7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7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7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7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7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7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8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8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8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8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8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8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8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8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8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8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9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9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9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9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9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9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9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9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9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59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0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0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0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0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0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0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0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0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0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0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1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1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1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1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1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1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1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1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1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1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2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2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2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2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2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2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2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2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2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2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3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3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3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3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3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3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3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3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3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3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4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765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5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6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6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6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6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6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6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6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6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6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6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7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7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7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7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7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7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7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7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7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7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8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8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8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8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8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8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8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8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8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8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9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9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9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9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9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9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9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9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9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69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0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0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0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0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0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0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0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0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0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0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1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1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1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1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1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1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1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1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1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1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2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2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2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2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2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2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2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2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2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2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3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774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1774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4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4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5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5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5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5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5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5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5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5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5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5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6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6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6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6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6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6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6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6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6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6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7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7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7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7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7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7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7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7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7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7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8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8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8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8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8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8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8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8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8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8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9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9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9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9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9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9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9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9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9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79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0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0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0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0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0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0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0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0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0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0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1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1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1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1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1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1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1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1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1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1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2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2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2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2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2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2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2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2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2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2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3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3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3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3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83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3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3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3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3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3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4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4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4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4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4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4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4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4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4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4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5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5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5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5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5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5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5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5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5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5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6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6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6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6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6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6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6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6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6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6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7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7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7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7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7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7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7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7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7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7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8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8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8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8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8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8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8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8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8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8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9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9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9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9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9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9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9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9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9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89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0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0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0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0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0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0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0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0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0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0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1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1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1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1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1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1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1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1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1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1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2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792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2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2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2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2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2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2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2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2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3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3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3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3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3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3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3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3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3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3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4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4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4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4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4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4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4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4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4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4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5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5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5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5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5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5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5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5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5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5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6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6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6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6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6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6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6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6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6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6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7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7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7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7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7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7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7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7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7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7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8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8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8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8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8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8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8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8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8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8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9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9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9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9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9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9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9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9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9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799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800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800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800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800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800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800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800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800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800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1800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1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1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1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1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1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1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1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1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1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1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2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2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2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2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2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2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2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2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2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2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3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3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3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3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3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3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3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3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3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3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4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4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4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4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4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4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4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4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4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4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5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5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5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5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5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5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5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5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5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5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6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6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6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6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6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6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6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6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6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6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7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7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7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7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7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7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7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7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7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7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8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8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8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8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8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8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8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8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8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8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9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9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9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9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9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9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9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1809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1809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09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0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0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0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0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0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0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0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0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0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0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1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1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1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1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1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1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1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1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1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1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2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2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2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2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2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2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2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2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2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2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3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3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3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3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3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3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3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3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3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3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4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4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4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4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4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4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4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4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4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4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5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5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5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5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5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5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5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5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5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5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6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6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6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6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6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6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6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6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6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6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7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7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7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7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7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7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7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7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7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7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8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8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8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8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8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18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8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8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8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8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9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9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9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9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9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9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9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9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9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19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0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0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0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0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0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0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0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0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0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0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1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1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1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1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1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1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1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1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1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1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2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2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2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2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2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2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2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2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2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2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3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3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3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3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3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3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3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3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3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3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4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4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4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4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4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4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4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4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4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4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5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5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5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5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5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5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5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5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5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5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6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6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6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6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6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6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6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6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6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6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7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7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27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7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7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7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7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7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7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7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8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8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8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8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8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8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8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8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8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8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9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9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9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9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9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9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9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9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9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29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0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0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0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0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0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0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0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0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0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0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1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1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1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1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1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1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1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1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1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1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2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2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2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2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2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2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2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2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2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2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3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3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3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3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3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3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3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3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3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3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4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4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4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4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4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4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4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4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4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4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5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5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5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5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5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5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5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5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5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5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36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6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6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6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6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6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6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6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6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6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7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7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7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7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7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7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7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7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7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7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8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8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8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8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8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8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8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8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8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8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9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9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9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9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9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9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9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9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9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39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0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0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0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0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0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0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0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0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0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0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1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1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1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1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1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1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1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1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1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1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2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2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2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2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2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2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2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2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2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2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3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3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3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3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3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3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3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3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3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3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4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4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4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4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4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4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4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4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44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1844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5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5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5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5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5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5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5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5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5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5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6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6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6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6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6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6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6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6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6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6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7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7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7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7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7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7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7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7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7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7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8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8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8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8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8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8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8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8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8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8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9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9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9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9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9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9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9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9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9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49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0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0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0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0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0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0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0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0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0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0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1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1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1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1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1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1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1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1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1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1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2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2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2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2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2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2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2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2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2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2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3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3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3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3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3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3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53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3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3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3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4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4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4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4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4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4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4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4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4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4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5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5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5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5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5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5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5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5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5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5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6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6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6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6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6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6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6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6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6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6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7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7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7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7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7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7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7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7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7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7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8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8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8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8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8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8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8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8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8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8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9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9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9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9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9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9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9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9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9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59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0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0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0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0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0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0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0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0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0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0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1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1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1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1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1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1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1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1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1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1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2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2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2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62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2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2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2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2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2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2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3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3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3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3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3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3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3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3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3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3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4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4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4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4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4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4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4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4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4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4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5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5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5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5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5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5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5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5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5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5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6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6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6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6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6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6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6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6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6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6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7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7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7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7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7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7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7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7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7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7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8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8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8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8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8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8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8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8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8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8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9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9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9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9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9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9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9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9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9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69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0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0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0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0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0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0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0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0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0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0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1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1871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1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1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1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1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1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1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1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1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2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2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2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2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2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2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2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2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2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2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3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3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3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3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3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3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3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3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3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3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4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4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4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4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4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4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4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4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4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4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5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5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5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5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5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5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5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5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5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5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6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6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6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6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6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6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6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6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6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6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7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7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7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7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7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7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7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7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7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7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8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8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8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8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8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8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8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8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8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8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9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9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9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9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9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9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9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9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9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1879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0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0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0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0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0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0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0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0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0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0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1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1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1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1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1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1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1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1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1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1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2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2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2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2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2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2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2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2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2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2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3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3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3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3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3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3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3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3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3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3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4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4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4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4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4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4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4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4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4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4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5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5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5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5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5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5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5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5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5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5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6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6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6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6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6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6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6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6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6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6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7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7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7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7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7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7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7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7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7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7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8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8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8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8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8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8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8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8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8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8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9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9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9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9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9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9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9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9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9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89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0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0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0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0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0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0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0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0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0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0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1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1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1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1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1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1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1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1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1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1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2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2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2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2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2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2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2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2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2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2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3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3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3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3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3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3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3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3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3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3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4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4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4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4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4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4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4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4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4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4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5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5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5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5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5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5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5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5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5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5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6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6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6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6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6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6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6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6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6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6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7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7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7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7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7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1897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7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7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7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7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8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8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8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8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8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8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8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8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8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8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9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9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9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9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9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9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9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9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9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899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0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0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0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0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0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0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0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0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0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0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1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1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1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1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1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1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1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1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1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1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2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2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2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2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2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2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2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2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2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2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3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3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3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3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3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3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3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3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3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3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4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4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4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4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4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4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4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4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4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4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5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5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5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5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5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5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5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5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5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5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6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6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6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6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6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6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6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6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6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6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7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7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7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7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7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7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7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7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7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7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8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8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8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8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8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8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8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8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8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8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9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9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9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9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9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9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9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9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9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09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0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0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0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0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0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0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0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0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0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0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1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1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1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1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1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1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1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1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1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1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2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2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2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2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2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2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2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2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2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2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3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3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3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3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3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3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3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3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3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3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4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4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4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4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4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4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4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4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4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4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1915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5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5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5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5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5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5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5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5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5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6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6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6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6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6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6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6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6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6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6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7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7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7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7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7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7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7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7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7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7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8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8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8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8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8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8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8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8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8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8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9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9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9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9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9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9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9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9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9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19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0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0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0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0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0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0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0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0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0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0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1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1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1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1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1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1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1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1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1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1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2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23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3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4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4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4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4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4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4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4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4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4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4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5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5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5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5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5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5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5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5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5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5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6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6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6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6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6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6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6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6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6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6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7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7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7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7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7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7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7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7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7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7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8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8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8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8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8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8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8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8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8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8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9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9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9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9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9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9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9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9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9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29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0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0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0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0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0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0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0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0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0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0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1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32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2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2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2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2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3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3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3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3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3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3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3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3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3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3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4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4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4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4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4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4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4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4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4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4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5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5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5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5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5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5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5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5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5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5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6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6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6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6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6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6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6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6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6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6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7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7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7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7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7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7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7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7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7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7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8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8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8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8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8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8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8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8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8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8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9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9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9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9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9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9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9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9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9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39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0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41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1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1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1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1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1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1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2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2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2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2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2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2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2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2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2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2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3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3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3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3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3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3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3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3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3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3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4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4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4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4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4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4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4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4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4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4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5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5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5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5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5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5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5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5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5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5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6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6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6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6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6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6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6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6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6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6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7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7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7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7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7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7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7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7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7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7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8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49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50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1950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0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0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0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0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0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0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0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1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1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1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1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1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1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1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1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1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1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2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2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2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2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2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2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2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2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2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2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3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3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3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3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3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3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3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3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3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3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4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4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4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4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4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4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4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4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4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4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5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5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5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5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5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5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5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5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5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5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6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6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6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6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6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6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6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6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6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6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7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7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7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7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7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7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7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7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7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7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8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8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8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8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8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8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8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8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8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58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59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59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59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59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59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59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59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59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59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59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0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0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0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0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0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0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0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0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0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0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1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1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1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1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1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1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1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1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1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1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2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2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2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2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2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2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2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2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2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2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3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3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3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3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3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3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3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3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3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3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4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4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4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4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4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4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4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4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4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4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5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5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5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5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5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5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5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5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5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5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6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6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6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6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6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6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6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6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6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6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7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7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7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7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7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7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67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7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7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7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8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8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8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8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8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8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8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8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8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8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9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9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9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9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9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9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9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9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9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69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0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0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0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0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0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0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0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0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0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0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1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1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1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1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1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1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1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1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1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1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2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2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2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2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2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2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2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2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2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2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3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3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3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3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3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3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3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3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3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3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4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4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4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4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4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4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4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4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4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4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5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5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5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5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5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5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5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5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5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5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6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6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6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6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1976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6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6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6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6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6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7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7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7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7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7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7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7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7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7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7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8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8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8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8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8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8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8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8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8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8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9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9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9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9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9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9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9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9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9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79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0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0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0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0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0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0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0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0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0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0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1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1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1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1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1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1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1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1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1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1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2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2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2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2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2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2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2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2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2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2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3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3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3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3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3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3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3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3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3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3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4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4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4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4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4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4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4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4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4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4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5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5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1985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1985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5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5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5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5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5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5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6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6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6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6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6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6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6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6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6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6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7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7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7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7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7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7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7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7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7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7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8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8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8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8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8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8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8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8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8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8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9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9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9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9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9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9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9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9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9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89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0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0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0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0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0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0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0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0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0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0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1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1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1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1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1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1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1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1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1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1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2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3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1994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4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4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4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4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4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4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4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4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4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5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5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5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5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5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5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5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5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5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5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6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6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6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6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6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6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6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6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6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6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7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7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7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7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7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7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7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7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7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7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8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8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8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8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8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8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8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8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8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8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9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9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9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9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9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9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9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9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9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1999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0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0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0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0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0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0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0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0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0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0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1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02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2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2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3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3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3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3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3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3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3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3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3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3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4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4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4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4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4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4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4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4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4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4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5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5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5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5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5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5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5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5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5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5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6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6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6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6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6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6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6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6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6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6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7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7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7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7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7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7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7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7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7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7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8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8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8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8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8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8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8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8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8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8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9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9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9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9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9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9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9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9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9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09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0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011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1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1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1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1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2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2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2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2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2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2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2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2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2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2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3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3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3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3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3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3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3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3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3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3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4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4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4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4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4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4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4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4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4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4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5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5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5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5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5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5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5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5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5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5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6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6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6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6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6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6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6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6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6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6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7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7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7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7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7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7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7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7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7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7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8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8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8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8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8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8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8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8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8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8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19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020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2020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0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0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0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0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0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1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1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1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1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1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1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1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1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1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1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2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2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2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2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2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2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2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2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2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2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3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3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3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3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3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3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3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3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3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3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4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4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4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4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4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4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4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4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4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4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5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5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5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5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5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5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5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5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5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5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6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6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6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6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6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6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6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6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6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6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7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7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7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7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7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7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7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7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7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7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8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8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8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8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8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8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8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8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8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8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9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29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29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29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29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29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29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29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29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29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0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0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0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0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0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0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0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0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0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0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1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1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1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1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1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1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1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1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1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1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2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2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2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2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2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2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2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2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2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2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3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3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3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3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3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3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3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3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3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3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4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4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4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4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4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4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4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4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4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4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5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5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5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5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5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5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5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5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5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5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6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6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6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6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6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6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6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6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6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6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7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7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7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7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7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7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7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7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37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7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8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8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8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8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8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8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8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8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8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8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9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9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9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9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9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9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9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9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9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39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0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0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0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0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0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0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0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0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0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0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1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1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1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1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1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1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1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1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1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1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2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2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2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2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2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2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2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2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2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2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3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3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3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3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3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3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3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3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3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3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4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4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4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4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4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4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4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4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4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4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5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5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5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5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5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5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5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5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5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5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6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6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6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6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6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6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046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6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6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6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7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7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7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7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7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7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7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7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7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7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8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8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8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8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8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8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8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8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8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8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9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9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9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9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9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9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9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9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9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49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0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0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0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0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0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0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0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0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0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0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1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1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1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1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1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1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1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1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1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1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2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2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2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2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2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2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2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2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2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2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3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3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3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3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3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3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3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3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3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3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4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4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4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4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4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4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4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4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4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4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5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5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5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5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055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2055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5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5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5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5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6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6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6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6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6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6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6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6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6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6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7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7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7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7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7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7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7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7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7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7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8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8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8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8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8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8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8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8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8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8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9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9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9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9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9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9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9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9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9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59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0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0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0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0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0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0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0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0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0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0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1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1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1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1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1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1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1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1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1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1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2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2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2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2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2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2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2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2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2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2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3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3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3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3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3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3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3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3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3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3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4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4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64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4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4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4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4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4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4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4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5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5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5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5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5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5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5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5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5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5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6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6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6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6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6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6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6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6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6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6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7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7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7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7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7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7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7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7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7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7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8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8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8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8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8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8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8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8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8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8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9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9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9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9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9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9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9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9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9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69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0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0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0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0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0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0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0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0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0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0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1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1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1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1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1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1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1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1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1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1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2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2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2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2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2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2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2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2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2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72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3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3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3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3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3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3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3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3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3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3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4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4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4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4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4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4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4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4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4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4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5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5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5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5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5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5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5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5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5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5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6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6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6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6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6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6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6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6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6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6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7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7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7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7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7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7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7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7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7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7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8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8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8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8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8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8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8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8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8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8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9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9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9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9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9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9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9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9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9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79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0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0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0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0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0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0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0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0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0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0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1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1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1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1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1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1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1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81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1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1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2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2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2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2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2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2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2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2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2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2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3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3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3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3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3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3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3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3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3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3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4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4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4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4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4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4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4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4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4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4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5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5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5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5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5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5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5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5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5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5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6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6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6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6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6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6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6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6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6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6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7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7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7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7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7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7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7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7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7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7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8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8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8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8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8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8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8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8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8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8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9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9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9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9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9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9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9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9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9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89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0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0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0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0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0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0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2090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0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0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0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1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1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1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1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1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1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1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1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1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1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2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2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2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2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2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2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2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2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2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2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3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3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3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3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3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3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3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3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3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3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4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4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4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4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4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4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4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4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4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4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5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5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5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5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5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5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5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5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5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5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6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6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6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6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6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6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6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6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6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6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7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7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7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7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7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7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7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7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7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7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8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8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8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8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8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8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8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8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8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8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9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9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9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099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9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9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9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9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9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099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0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0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0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0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0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0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0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0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0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0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1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1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1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1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1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1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1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1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1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1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2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2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2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2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2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2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2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2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2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2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3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3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3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3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3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3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3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3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3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3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4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4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4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4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4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4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4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4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4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4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5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5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5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5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5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5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5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5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5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5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6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6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6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6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6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6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6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6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6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6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7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7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7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7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7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7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7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7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7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7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08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8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8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8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8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8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8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8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8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8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9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9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9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9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9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9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9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9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9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09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0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0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0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0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0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0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0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0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0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0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1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1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1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1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1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1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1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1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1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1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2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2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2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2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2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2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2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2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2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2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3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3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3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3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3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3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3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3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3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3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4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4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4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4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4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4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4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4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4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4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5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5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5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5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5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5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5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5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5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5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6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6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6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6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6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6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6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6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116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6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7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7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7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7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7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7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7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7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7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7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8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8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8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8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8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8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8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8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8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8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9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9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9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9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9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9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9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9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9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19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0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0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0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0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0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0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0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0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0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0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1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1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1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1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1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1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1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1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1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1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2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2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2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2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2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2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2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2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2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2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3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3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3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3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3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3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3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3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3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3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4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4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4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4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4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4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4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4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4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4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5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5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5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5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5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5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125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5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5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5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6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6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6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6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6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6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6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6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6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6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7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7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7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7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7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7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7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7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7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7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8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8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8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8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8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8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8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8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8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8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9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9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9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9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9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9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9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9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9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29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0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0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0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0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0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0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0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0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0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0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1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1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1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1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1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1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1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1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1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1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2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2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2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2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2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2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2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2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2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2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3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3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3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3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3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3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3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3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3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3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4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4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4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4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4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4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4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4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4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4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5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5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5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5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5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5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5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5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5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5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6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6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6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6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6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6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6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6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6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6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7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7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7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7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7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7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7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7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7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7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8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8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8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8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8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8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8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8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8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8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9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9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9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9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9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9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9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9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9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39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0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0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0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0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0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0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0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0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0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0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1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1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1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1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1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1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1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1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1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1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2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2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2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2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2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2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2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2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2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2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3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3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2143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3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3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3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3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3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3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3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4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4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4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4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4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4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4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4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4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4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5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5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5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5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5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5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5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5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5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5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6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6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6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6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6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6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6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6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6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6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7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7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7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7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7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7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7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7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7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7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8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8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8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8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8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8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8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8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8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8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9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9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9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9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9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9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9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9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9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49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0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0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0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0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0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0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0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0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0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0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1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1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1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1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1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1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1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1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1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1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2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2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2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2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2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2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2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2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2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2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3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3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3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3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3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3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3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3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3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3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4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4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4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4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4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4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4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4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4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4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5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5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5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5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5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5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5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5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5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5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6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6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6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6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6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6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6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6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6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6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7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7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7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7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7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7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7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7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7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7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8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8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8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8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8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8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8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8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8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8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9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9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9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9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9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9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9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9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9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59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60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60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60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60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60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60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60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160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0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0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1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1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1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1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1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1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1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1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1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1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2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2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2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2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2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2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2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2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2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2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3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3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3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3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3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3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3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3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3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3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4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4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4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4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4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4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4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4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4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4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5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5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5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5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5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5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5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5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5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5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6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6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6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6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6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6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6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6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6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6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7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7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7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7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7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7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7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7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7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7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8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8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8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8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8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8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8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8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8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8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9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9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9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9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9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69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69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0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1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2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3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4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5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6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7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78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8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8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8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8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8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8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8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9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9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9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9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9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9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9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9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9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79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0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0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0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0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0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0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0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0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0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0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1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1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1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1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1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1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1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1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1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1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2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2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2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2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2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2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2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2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2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2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3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3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3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3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3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3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3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3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3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3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4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4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4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4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4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4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4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4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4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4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5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5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5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5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5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5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5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5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5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5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6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6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6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6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6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6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6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6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6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6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187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7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8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89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0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1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2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3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4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195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2195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6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6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6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6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6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6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6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6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6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6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7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7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7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7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7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7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7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7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7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7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8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8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8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8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8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8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8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8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8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8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9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9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9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9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9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9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9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9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9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199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0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0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0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0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0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0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0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0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0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0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1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1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1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1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1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1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1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1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1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1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2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2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2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2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2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2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2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2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2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2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3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3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3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3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3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3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3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3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3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3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4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4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4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4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4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4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04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4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4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4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5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5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5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5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5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5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5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5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5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5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6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6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6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6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6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6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6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6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6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6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7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7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7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7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7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7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7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7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7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7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8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8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8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8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8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8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8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8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8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8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9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9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9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9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9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9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9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9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9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09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0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0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0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0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0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0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0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0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0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0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1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1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1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1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1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1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1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1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1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1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2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2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2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2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2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2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2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2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2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2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3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3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3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13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3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3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3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3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3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3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4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4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4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4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4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4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4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4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4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4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5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5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5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5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5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5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5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5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5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5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6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6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6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6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6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6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6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6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6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6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7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7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7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7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7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7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7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7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7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7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8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8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8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8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8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8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8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8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8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8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9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9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9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9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9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9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9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9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9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19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0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0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0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0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0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0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0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0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0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0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1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1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1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1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1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1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1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1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1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1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2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222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2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2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2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2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2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2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2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2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3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3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3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3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3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3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3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3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3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3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4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4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4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4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4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4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4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4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4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4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5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5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5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5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5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5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5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5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5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5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6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6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6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6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6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6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6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6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6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6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7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7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7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7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7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7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7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7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7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7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8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8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8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8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8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8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8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8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8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8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9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9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9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9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9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9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9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9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9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29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30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30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30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30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30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30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30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30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30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230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231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1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1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1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1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1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1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1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1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1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2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2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2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2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2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2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2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2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2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2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3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3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3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3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3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3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3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3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3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3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4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4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4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4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4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4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4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4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4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4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5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5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5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5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5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5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5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5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5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5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6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6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6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6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6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6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6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6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6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6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7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7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7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7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7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7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7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7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7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7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8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8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8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8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8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8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8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8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8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8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9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9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9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9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9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9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9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39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39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39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0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0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0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0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0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0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0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0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0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0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1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1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1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1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1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1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1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1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1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1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2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2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2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2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2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2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2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2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2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2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3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3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3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3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3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3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3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3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3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3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4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4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4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4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4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4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4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4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4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4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5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5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5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5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5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5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5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5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5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5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6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6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6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6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6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6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6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6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6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6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7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7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7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7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7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7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7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7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7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7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8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8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8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8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48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8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8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8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8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8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9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9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9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9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9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9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9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9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9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49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0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0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0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0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0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0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0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0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0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0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1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1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1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1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1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1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1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1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1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1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2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2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2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2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2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2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2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2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2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2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3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3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3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3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3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3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3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3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3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3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4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4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4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4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4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4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4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4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4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4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5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5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5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5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5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5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5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5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5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5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6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6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6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6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6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6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6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6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6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6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7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7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257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7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7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7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7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7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7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7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8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8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8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8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8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8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8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8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8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8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9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9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9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9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9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9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9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9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9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59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0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0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0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0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0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0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0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0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0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0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1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1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1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1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1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1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1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1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1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1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2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2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2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2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2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2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2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2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2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2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3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3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3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3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3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3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3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3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3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3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4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4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4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4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4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4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4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4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4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4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5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5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5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5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5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5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5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5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5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5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266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2266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6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6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6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6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6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6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6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6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7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7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7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7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7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7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7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7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7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7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8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8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8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8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8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8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8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8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8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8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9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9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9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9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9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9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9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9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9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69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0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0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0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0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0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0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0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0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0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0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1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1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1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1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1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1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1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1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1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1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2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2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2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2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2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2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2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2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2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2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3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3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3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3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3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3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3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3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3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3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4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4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4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4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4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4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4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4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74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4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5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5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5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5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5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5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5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5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5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5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6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6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6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6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6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6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6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6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6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6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7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7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7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7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7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7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7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7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7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7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8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8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8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8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8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8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8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8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8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8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9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9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9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9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9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9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9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9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9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79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0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0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0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0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0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0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0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0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0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0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1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1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1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1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1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1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1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1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1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1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2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2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2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2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2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2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2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2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2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2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3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3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3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3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3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83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3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3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3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3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4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4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4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4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4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4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4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4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4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4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5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5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5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5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5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5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5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5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5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5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6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6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6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6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6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6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6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6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6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6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7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7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7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7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7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7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7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7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7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7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8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8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8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8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8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8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8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8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8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8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9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9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9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9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9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9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9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9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9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89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0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0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0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0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0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0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0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0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0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0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1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1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1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1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1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1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1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1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1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1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2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2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2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292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2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2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2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2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2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2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3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3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3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3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3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3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3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3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3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3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4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4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4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4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4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4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4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4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4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4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5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5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5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5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5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5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5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5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5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5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6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6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6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6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6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6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6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6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6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6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7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7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7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7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7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7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7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7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7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7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8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8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8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8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8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8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8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8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8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8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9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9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9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9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9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9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9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9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9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299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0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0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0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0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0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0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0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0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0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0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1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301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2301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1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1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1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1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1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1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1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2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2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2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2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2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2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2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2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2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2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3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3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3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3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3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3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3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3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3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3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4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4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4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4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4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4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4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4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4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4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5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5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5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5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5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5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5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5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5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5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6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6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6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6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6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6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6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6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6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6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7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7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7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7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7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7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7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7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7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7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8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8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8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8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8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8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8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8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8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8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9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9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9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9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9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9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9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9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9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09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0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0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0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0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0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0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0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0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0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0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1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1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1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1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1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1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1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1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1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1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2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2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2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2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2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2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2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2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2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2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3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3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3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3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3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3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3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3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3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3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4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4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4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4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4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4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4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4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4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4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5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5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5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5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5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5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5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5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5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5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6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6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6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6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6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6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6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6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6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6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7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7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7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7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7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7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7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7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7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7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8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8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8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8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8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8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18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8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8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8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9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9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9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9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9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9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9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9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9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19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0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0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0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0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0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0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0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0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0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0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1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1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1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1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1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1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1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1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1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1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2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2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2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2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2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2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2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2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2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2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3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3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3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3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3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3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3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3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3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3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4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4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4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4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4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4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4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4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4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4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5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5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5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5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5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5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5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5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5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5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6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6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6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6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6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6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6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6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6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6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7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7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7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7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27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7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7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7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7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7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8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8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8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8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8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8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8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8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8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8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9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9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9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9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9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9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9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9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9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29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0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0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0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0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0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0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0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0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0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0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1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1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1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1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1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1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1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1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1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1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2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2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2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2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2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2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2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2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2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2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3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3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3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3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3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3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3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3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3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3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4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4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4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4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4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4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4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4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4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4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5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5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5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5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5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5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5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5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5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5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6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6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36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2336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6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6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6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6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6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6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7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7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7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7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7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7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7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7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7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7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8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8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8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8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8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8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8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8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8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8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9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9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9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9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9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9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9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9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9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39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0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0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0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0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0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0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0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0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0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0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1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1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1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1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1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1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1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1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1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1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2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2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2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2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2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2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2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2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2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2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3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3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3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3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3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3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3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3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3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3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4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4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4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4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4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4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4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4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4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4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45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5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5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5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5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5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5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5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5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5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6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6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6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6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6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6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6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6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6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6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7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7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7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7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7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7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7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7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7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7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8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8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8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8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8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8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8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8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8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8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9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9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9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9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9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9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9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9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9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49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0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0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0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0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0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0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0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0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0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0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1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1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1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1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1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1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1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1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1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1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2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2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2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2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2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2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2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2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2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2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3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3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3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3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3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3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3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53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3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3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4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4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4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4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4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4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4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4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4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4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5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5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5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5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5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5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5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5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5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5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6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6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6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6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6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6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6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6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6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6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7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7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7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7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7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7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7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7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7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7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8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8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8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8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8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8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8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8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8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8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9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9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9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9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9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9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9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9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9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59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0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0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0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0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0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0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0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0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0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0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1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1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1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1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1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1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1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1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1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1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2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2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2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2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2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362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2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2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2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2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3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3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3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3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3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3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3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3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3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3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4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4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4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4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4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4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4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4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4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4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5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5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5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5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5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5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5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5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5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5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6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6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6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6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6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6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6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6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6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6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7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7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7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7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7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7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7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7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7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7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8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8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8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8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8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8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8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8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8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8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9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9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9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9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9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9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9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9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9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69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0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0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0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0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0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0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0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0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0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0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1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1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1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371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1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1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1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1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1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1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2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2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2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2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2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2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2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2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2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2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3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3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3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3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3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3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3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3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3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3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4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4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4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4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4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4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4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4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4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4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5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5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5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5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5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5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5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5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5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5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6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6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6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6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6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6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6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6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6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6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7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7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7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7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7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7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7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7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7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7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8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8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8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8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8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8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8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8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8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8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9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9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9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9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9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9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9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9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9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79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0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0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0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0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0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0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0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0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0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0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1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1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1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1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1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1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1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1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1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1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2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2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2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2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2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2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2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2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2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2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3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3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3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3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3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3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3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3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3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3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4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4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4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4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4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4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4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4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4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4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5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5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5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5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5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5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5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5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5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5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6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6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6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6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6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6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6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6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6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6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7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7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7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7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7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7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7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7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7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7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8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8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8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8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8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8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8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8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8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2388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9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9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9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9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9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9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9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9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9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89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0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0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0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0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0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0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0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0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0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0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1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1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1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1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1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1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1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1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1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1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2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2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2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2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2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2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2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2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2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2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3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3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3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3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3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3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3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3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3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3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4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4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4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4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4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4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4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4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4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4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5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5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5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5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5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5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5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5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5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5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6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6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6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6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6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6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6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6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6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6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7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7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7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7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7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7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7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7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7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7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8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8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8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8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8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8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8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8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8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8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9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9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9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9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9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9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9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9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9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399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0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0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0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0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0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0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0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0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0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0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1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1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1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1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1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1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1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1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1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1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2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2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2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2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2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2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2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2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2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2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3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3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3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3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3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3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3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3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3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3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4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4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4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4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4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4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4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4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4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4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5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5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5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5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5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5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5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5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5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5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6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6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6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6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406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6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6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6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6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6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7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7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7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7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7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7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7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7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7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7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8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8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8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8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8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8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8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8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8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8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9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9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9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9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9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9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9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9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9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09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0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0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0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0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0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0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0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0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0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0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1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1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1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1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1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1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1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1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1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1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2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2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2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2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2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2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2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2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2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2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3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3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3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3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3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3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3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3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3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3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4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4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4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4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4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4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4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4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4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4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5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5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15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5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5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5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5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5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5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5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6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6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6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6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6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6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6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6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6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6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7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7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7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7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7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7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7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7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7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7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8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8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8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8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8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8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8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8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8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8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9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9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9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9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9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9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9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9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9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19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0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0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0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0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0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0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0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0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0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0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1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1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1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1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1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1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1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1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1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1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2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2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2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2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2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2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2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2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2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2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3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3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3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3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3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3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3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3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3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23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4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4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4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4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4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4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4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4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4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4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5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5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5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5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5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5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5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5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5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5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6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6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6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6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6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6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6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6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6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6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7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7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7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7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7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7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7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7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7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7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8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8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8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8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8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8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8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8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8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8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9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9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9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9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9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9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9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9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9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29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0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0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0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0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0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0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0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0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0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0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1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1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1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1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1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1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1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1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1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1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2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2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2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2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2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2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2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32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2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2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3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3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3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3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3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3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3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3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3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3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4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4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4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4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4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4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4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4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4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4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5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5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5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5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5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5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5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5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5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5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6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6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6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6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6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6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6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6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6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6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7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7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7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7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7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7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7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7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7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7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8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8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8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8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8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8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8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8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8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8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9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9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9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9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9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9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9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9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9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39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0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0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0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0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0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0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0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0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0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0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1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1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1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1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1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41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12</xdr:row>
      <xdr:rowOff>0</xdr:rowOff>
    </xdr:from>
    <xdr:ext cx="304800" cy="38100"/>
    <xdr:sp macro="" textlink="">
      <xdr:nvSpPr>
        <xdr:cNvPr id="2441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1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1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1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2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2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2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2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2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2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2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2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2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2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3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3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3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3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3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3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3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3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3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3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4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4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4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4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4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4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4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4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4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4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5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5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5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5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5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5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5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5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5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5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6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6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6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6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6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6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6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6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6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6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7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7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7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7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7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7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7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7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7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7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8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8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8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8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8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8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8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8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8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8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9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9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9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9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9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9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9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9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9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49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0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0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0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0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0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0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0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0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0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0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1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1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1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1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1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1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1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1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1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1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2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2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2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2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2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2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2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2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2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2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3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3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3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3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3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3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3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3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3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3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4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4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4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4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4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4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4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4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4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4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5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5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5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5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5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5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5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5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5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5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6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6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6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6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6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6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6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6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6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6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7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7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7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7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7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7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7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7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7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7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8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8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8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8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8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8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8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8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8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8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59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9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9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9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9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9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9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9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9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59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0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0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0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0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0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0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0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0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0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0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1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1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1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1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1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1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1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1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1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1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2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2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2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2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2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2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2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2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2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2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3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3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3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3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3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3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3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3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3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3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4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4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4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4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4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4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4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4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4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4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5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5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5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5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5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5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5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5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5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5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6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6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6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6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6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6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6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6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6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6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7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7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7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7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7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7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7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7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8100"/>
    <xdr:sp macro="" textlink="">
      <xdr:nvSpPr>
        <xdr:cNvPr id="2467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7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8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8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8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8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8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8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8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8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8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8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9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9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9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9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9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9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9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9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9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69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0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0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0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0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0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0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0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0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0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0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1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1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1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1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1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1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1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1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1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1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2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2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2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2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2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2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2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2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2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2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3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3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3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3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3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3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3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3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3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3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4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4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4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4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4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4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4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4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4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4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5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5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5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5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5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5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5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5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5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5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6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6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6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6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6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6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304800" cy="38100"/>
    <xdr:sp macro="" textlink="">
      <xdr:nvSpPr>
        <xdr:cNvPr id="2476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4483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476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6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7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8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79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0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1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2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3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4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85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5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5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5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5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5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6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6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6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6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6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6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6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6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6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6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7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7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7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7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7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7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7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7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7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7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8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8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8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8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8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8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8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8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8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8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9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9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9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9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9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9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9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9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9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89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0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0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0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0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0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0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0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0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0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0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1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1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1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1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1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1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1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1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1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1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2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2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2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2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2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2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2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2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2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2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3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3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3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3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3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3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3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3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3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3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4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494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4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5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6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7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8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499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0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1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502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3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3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3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3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3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3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3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3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3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3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4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4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4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4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4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4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4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4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4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4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5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5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5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5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5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5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5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5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5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5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6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6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6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6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6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6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6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6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6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6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7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7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7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7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7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7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7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7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7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7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8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8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8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8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8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8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8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8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8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8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9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9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9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9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9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9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9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9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9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09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0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0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0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0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0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0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0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0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0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0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1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1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1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1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1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1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1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511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2511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1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2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2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2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2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2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2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2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2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2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2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3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3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3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3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3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3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3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3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3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3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4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4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4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4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4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4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4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4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4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4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5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5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5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5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5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5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5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5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5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5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6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6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6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6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6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6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6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6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6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6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7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7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7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7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7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7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7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7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7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7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8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8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8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8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8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8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8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8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8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8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9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9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9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9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9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9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9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9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9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19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0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0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0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0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0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0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0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0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0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0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1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1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1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1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1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1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1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1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1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1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2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2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2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2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2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2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2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2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2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2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3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3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3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3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3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3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3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3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3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3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4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4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4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4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4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4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4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4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4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4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5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5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5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5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5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5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5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5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5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5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6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6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6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6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6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6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6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6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6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6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7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7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7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7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7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7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7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7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7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7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8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8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8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8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8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8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8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8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8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8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9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9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29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9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9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9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9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9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9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29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0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0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0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0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0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0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0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0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0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0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1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1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1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1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1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1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1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1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1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1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2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2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2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2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2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2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2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2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2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2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3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3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3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3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3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3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3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3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3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3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4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4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4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4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4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4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4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4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4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4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5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5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5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5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5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5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5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5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5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5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6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6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6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6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6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6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6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6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6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6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7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7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7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7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7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7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7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7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7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7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538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8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8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8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8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8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8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8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8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8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9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9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9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9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9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9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9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9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9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39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0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0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0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0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0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0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0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0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0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0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1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1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1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1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1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1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1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1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1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1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2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2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2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2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2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2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2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2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2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2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3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3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3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3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3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3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3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3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3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3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4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4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4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4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4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4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4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4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4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4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5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5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5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5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5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5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5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5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5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5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6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6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6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6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6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6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6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6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546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2546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7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7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7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7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7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7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7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7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7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7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8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8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8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8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8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8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8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8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8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8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9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9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9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9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9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9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9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9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9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49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0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0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0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0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0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0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0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0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0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0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1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1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1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1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1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1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1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1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1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1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2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2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2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2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2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2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2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2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2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2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3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3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3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3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3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3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3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3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3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3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4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4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4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4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4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4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4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4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4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4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5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5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5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5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5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5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55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5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5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5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6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6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6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6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6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6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6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6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6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6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7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7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7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7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7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7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7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7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7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7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8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8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8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8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8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8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8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8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8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8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9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9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9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9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9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9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9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9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9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59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0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0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0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0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0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0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0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0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0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0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1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1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1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1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1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1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1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1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1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1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2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2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2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2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2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2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2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2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2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2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3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3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3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3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3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3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3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3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3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3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4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4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4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64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4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4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4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4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4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4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5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5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5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5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5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5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5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5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5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5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6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6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6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6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6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6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6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6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6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6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7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7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7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7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7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7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7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7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7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7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8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8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8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8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8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8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8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8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8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8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9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9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9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9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9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9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9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9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9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69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0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0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0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0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0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0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0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0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0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0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1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1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1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1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1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1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1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1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1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1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2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2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2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2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2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2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2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2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2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2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3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73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3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3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3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3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3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3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3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3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4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4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4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4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4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4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4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4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4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4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5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5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5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5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5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5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5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5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5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5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6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6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6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6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6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6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6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6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6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6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7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7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7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7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7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7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7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7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7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7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8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8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8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8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8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8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8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8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8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8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9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9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9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9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9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9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9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9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9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79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0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0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0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0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0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0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0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0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0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0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1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1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1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1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1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1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1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1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1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81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2582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2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2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2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2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2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2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2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2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2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3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3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3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3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3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3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3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3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3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3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4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4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4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4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4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4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4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4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4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4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5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5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5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5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5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5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5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5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5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5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6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6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6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6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6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6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6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6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6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6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7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7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7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7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7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7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7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7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7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7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8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8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8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8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8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8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8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8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8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8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9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9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9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9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9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9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9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9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9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89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0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0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0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0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0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0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0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0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0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0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1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1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1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1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1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1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1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1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1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1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2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2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2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2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2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2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2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2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2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2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3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3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3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3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3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3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3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3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3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3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4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4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4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4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4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4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4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4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4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4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5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5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5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5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5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5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5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5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5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5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6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6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6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6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6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6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6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6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6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6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7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7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7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7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7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7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7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7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7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7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8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8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8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8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8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8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8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8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8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8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9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9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9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9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599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9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9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9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9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599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0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0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0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0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0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0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0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0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0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0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1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1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1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1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1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1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1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1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1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1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2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2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2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2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2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2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2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2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2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2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3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3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3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3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3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3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3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3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3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3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4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4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4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4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4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4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4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4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4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4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5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5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5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5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5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5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5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5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5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5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6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6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6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6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6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6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6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6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6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6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7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7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7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7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7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7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7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7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7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7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8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8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608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8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8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8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8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8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8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8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9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9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9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9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9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9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9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9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9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09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0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0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0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0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0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0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0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0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0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0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1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1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1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1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1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1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1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1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1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1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2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2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2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2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2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2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2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2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2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2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3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3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3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3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3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3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3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3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3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3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4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4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4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4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4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4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4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4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4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4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5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5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5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5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5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5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5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5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5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5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6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6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6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6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6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6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6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6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6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6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617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7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7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7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7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7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7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7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7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7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8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8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8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8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8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8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8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8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8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8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9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9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9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9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9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9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9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9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9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19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0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0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0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0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0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0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0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0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0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0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1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1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1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1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1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1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1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1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1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1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2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2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2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2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2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2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2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2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2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2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3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3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3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3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3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3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3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3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3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3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4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4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4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4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4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4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4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4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4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4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5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5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5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5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5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5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5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5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5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5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6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6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6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6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6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6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6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6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6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6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7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7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7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7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7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7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7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7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7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7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8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8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8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8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8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8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8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8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8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8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9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9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9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9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9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9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9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9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9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29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0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0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0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0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0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0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0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0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0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0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1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1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1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1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1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1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1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1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1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1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2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2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2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2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2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2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2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2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2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2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3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3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3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3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3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3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3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3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3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3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4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4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4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4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4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4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2634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4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4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4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5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5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5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5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5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5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5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5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5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5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6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6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6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6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6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6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6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6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6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6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7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7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7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7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7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7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7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7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7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7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8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8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8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8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8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8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8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8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8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8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9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9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9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9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9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9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9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9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9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39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0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0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0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0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0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0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0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0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0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0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1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1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1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1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1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1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1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1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1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1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2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2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2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2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2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2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2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2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2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2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3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3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3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3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3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3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3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3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3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3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4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4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4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4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4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4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4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4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4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4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5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5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5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5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5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5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5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5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5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5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6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6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6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6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6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6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6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6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6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6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7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7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7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7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7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7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7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7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7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7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8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8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8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8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8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8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8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8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8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8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9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9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9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9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9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9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9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9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9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49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0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0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0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0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0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0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0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0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0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0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1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1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1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1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1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1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1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1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1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1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2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652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2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2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2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2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2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2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2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2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3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3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3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3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3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3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3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3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3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3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4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4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4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4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4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4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4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4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4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4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5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5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5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5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5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5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5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5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5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5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6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6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6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6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6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6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6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6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6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6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7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7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7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7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7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7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7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7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7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7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8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8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8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8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8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8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8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8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8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8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9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9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9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9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9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9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9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9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9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59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0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0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0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0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0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0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0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0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0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0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1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1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1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1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1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1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1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1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1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1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2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2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2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2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2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2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2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2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2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2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3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3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3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3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3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3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3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3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3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3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4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4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4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4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4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4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4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4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4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4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5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5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5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5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5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5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5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5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5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5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6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6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6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6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6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6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6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6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6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6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7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7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7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7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7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7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7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7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7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7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8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8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8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8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8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8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8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8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8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8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9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9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9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9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9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9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69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9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9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69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0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0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0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0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0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0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0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0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0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0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1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1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1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1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1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1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1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1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1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1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2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2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2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2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2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2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2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2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2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2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3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3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3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3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3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3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3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3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3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3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4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4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4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4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4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4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4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4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4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4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5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5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5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5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5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5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5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5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5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5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6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6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6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6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6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6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6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6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6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6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7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7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7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7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7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7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7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7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7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7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8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8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8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8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678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8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8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8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8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8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9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9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9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9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9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9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9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9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9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79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0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0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0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0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0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0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0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0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0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0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1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1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1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1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1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1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1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1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1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1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2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2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2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2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2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2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2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2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2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2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3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3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3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3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3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3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3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3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3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3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4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4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4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4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4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4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4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4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4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4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5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5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5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5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5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5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5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5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5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5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6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6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6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6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6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6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6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6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6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6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7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7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687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11</xdr:row>
      <xdr:rowOff>0</xdr:rowOff>
    </xdr:from>
    <xdr:ext cx="304800" cy="38100"/>
    <xdr:sp macro="" textlink="">
      <xdr:nvSpPr>
        <xdr:cNvPr id="2687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7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7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7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7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7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7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8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8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8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8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8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8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8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8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8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8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9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9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9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9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9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9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9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9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9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89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0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0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0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0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0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0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0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0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0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0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1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1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1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1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1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1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1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1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1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1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2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2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2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2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2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2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2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2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2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2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3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3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3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3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3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3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3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3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3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3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4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4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4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4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4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4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4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4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4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4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5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5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5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5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5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5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5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5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5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5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696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6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6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6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6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6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6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6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6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6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7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7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7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7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7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7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7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7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7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7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8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8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8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8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8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8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8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8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8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8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9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9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9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9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9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9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9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9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9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699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0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0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0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0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0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0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0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0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0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0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1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1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1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1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1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1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1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1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1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1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2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2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2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2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2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2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2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2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2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2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3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3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3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3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3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3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3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3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3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3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4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4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4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4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4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4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4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04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4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4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5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5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5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5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5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5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5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5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5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5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6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6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6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6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6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6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6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6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6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6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7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7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7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7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7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7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7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7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7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7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8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8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8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8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8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8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8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8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8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8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9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9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9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9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9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9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9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9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9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09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0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0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0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0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0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0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0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0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0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0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1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1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1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1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1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1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1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1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1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1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2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2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2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2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2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2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2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2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2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2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3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3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3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3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3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713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3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4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5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6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7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8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19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0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1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722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2722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2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2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2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2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2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3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3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3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3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3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3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3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3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3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3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4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4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4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4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4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4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4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4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4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4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5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5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5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5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5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5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5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5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5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5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6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6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6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6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6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6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6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6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6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6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7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7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7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7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7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7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7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7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7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7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8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8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8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8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8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8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8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8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8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8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9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9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9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9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9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9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9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9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9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29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0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0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0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0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0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0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0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0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0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0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1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1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1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1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1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1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1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1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1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1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2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2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2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2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2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2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2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2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2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2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3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3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3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3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3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3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3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3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3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3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4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4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4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4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4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4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4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4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4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4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5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5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5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5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5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5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5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5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5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5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6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6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6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6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6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6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6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6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6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6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7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7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7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7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7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7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7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7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7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7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8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8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8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8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8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8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8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8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8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8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9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9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9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9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9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9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9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9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39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39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0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0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0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0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0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0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0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0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0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0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1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1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1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1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1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1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1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1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1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1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2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2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2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2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2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2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2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2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2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2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3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3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3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3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3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3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3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3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3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3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4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4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4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4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4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4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4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4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4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4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5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5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5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5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5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5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5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5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5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5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6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6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6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6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6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6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6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6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6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6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7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7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7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7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7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7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7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7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7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7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8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8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8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8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8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8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748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8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8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8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9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9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9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9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9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9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9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9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9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49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0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0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0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0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0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0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0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0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0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0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1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1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1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1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1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1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1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1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1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1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2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2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2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2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2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2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2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2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2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2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3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3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3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3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3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3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3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3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3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3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4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4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4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4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4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4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4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4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4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4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5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5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5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5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5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5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5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5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5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5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6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6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6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6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6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6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6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6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6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6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7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7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7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7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757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2757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7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7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7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7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8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8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8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8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8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8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8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8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8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8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9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9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9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9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9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9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9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9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9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59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0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0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0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0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0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0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0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0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0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0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1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1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1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1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1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1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1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1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1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1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2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2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2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2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2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2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2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2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2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2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3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3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3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3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3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3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3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3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3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3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4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4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4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4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4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4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4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4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4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4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5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5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5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5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5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5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5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5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5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5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6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6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66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6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6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6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6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6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6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6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7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7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7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7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7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7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7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7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7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7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8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8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8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8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8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8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8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8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8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8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9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9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9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9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9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9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9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9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9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69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0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0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0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0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0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0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0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0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0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0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1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1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1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1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1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1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1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1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1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1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2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2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2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2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2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2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2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2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2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2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3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3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3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3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3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3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3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3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3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3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4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4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4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4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4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4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4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4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4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74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5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5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5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5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5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5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5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5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5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5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6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6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6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6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6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6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6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6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6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6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7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7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7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7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7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7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7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7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7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7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8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8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8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8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8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8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8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8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8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8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9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9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9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9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9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9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9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9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9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79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0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0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0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0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0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0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0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0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0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0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1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1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1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1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1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1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1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1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1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1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2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2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2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2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2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2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2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2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2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2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3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3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3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3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3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3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3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2783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3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3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4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4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4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4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4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4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4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4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4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4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5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5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5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5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5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5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5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5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5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5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6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6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6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6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6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6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6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6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6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6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7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7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7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7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7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7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7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7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7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7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8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8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8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8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8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8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8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8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8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8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9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9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9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9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9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9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9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9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9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89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0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0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0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0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0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0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0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0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0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0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1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1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1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1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1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1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1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1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1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1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2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2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2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2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2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2792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2792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2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2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2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3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3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3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3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3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3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3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3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3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3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4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4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4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4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4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4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4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4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4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4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5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5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5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5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5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5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5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5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5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5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6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6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6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6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6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6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6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6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6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6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7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7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7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7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7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7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7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7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7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7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8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8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8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8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8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8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8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8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8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8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9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9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9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9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9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9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9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9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9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799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0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0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0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0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0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0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0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0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0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0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1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1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1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01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1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1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1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1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1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1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2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2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2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2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2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2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2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2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2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2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3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3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3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3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3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3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3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3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3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3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4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4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4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4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4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4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4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4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4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4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5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5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5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5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5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5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5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5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5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5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6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6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6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6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6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6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6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6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6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6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7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7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7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7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7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7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7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7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7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7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8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8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8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8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8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8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8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8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8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8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9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9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9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9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9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9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9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9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9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09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0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0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0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0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0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0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0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0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0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0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1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1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1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1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1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1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1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1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1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1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2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2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2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2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2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2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2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2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2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2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3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3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3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3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3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3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3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3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3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3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4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4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4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4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4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4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4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4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4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4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5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5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5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5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5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5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5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5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5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5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6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6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6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6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6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6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6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6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6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6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7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7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7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7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7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7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7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7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7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7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8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8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8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8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8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8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8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8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18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8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9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9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9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9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9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9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9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9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9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19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0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0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0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0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0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0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0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0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0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0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1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1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1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1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1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1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1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1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1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1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2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2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2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2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2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2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2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2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2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2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3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3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3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3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3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3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3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3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3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3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4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4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4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4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4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4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4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4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4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4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5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5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5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5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5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5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5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5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5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5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6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6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6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6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6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6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6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6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6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6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7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7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7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7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7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7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27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2827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7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7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8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8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8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8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8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8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8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8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8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8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9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9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9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9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9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9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9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9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9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29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0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0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0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0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0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0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0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0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0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0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1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1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1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1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1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1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1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1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1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1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2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2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2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2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2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2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2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2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2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2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3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3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3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3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3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3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3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3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3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3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4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4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4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4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4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4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4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4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4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4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5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5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5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5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5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5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5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5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5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5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6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6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6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6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36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6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6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6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6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6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7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7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7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7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7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7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7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7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7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7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8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8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8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8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8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8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8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8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8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8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9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9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9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9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9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9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9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9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9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39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0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0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0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0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0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0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0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0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0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0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1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1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1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1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1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1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1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1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1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1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2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2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2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2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2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2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2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2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2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2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3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3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3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3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3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3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3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3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3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3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4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4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4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4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4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4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4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4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4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4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5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45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5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5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5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5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5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5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5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5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6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6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6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6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6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6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6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6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6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6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7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7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7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7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7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7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7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7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7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7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8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8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8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8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8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8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8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8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8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8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9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9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9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9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9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9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9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9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9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49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0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0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0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0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0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0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0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0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0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0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1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1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1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1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1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1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1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1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1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1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2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2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2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2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2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2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2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2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2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2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3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3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3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3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3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3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3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3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3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2853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4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4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4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4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4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4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4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4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4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4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5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5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5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5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5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5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5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5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5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5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6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6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6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6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6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6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6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6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6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6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7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7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7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7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7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7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7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7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7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7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8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8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8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8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8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8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8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8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8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8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9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9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9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9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9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9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9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9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9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59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0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0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0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0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0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0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0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0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0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0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1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1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1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1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1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1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1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1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1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1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2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2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2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2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2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2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2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2862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2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2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3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3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3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3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3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3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3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3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3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3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4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4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4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4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4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4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4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4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4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4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5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5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5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5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5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5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5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5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5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5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6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6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6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6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6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6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6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6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6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6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7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7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7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7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7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7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7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7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7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7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8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8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8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8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8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8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8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8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8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8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9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9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9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9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9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9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9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9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9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69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0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0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0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0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0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0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0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0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0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0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1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1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1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1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1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1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1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1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1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1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2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2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2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2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2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2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2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2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2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2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3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3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3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3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3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3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3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3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3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3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4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4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4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4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4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4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4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4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4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4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5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5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5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5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5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5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5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5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5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5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6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6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6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6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6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6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6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6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6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6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7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7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7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7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7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7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7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7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7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7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8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8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8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8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8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8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8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8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8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8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9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9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9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9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9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9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9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9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9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79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0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0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0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2880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0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0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0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0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0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0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1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1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1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1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1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1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1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1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1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1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2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2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2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2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2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2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2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2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2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2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3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3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3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3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3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3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3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3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3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3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4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4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4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4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4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4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4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4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4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4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5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5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5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5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5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5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5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5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5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5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6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6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6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6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6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6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6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6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6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6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7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7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7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7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7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7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7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7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7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7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8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8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8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8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8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8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8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8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8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8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9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9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9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9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9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9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9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9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9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89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0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0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0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0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0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0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0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0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0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0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1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1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1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1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1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1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1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1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1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1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2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2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2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2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2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2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2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2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2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2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3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3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3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3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3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3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3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3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3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3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4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4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4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4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4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4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4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4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4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4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5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5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5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5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5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5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5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5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5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5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6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6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6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6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6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6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6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6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6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6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7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7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7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7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7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7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7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7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2897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7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8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8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8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8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8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8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8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8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8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8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9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9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9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9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9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9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9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9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9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899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0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0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0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0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0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0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0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0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0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0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1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1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1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1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1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1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1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1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1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1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2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2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2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2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2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2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2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2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2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2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3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3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3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3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3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3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3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3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3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3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4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4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4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4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4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4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4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4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4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4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5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5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5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5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5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5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5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5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5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5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6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6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6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6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6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6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6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6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6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6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7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7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7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7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7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7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7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7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7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7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8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8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8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8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8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8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8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8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8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8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9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9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9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9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9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9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9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9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9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09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0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0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0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0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0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0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0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0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0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0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1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1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1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1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1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1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1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1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1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1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2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2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2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2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2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2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2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2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2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2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3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3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3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3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3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3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3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3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3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3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4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4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4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4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4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4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4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4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4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4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5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5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5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5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24</xdr:row>
      <xdr:rowOff>0</xdr:rowOff>
    </xdr:from>
    <xdr:ext cx="304800" cy="38100"/>
    <xdr:sp macro="" textlink="">
      <xdr:nvSpPr>
        <xdr:cNvPr id="2915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5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5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5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5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5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6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6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6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6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6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6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6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6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6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6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7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7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7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7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7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7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7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7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7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7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8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8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8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8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8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8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8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8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8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8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9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9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9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9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9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9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9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9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9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19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0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0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0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0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0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0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0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0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0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0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1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1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1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1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1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1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1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1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1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1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2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2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2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2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2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2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2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2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2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2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3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3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3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3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3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3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3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3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3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3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4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4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4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4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4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4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4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4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4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4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5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5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5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5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5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5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5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5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5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5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6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6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6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6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6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6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6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6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6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6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7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7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7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7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7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7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7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7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7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7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8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8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8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8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8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8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8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8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8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8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9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9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9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9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9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9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9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9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9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29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0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0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0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0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0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0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0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0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0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0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1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1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1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1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1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1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1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1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1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1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2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2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2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2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2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2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2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2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2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2932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3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3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3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3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3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3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3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3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3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3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4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4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4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4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4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4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4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4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4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4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5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5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5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5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5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5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5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5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5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5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6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6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6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6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6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6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6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6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6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6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7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7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7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7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7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7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7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7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7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7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8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8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8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8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8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8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8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8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8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8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9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9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9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9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9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9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9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9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9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39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0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0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0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0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0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0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0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0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0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0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1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1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1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1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1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1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1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41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1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2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3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4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5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6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7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8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49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0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0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0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0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0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0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1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1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1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1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1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1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1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1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1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1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2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2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2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2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2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2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2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2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2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2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3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3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3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3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3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3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3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3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3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3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4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4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4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4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4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4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4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4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4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4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5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5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5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5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5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5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5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5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5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5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6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6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6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6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6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6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6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6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6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6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7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7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7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7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7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7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7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7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7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7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8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8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8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8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8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8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8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8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8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8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9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9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2959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59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0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1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2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3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4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5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6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7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2968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11</xdr:row>
      <xdr:rowOff>0</xdr:rowOff>
    </xdr:from>
    <xdr:ext cx="304800" cy="38100"/>
    <xdr:sp macro="" textlink="">
      <xdr:nvSpPr>
        <xdr:cNvPr id="2968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8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8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8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8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8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8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8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8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9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9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9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9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9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9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9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9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9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69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0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0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0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0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0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0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0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0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0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0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1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1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1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1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1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1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1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1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1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1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2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2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2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2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2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2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2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2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2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2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3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3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3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3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3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3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3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3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3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3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4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4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4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4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4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4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4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4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4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4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5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5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5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5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5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5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5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5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5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5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6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6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6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6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6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6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6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6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76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6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7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7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7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7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7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7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7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7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7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7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8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8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8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8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8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8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8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8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8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8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9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9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9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9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9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9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9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9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9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79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0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0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0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0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0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0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0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0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0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0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1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1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1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1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1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1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1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1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1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1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2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2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2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2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2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2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2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2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2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2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3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3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3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3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3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3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3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3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3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3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4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4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4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4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4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4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4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4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4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4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5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5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5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5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5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85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5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5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5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5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6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6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6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6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6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6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6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6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6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6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7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7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7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7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7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7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7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7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7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7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8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8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8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8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8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8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8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8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8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8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9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9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9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9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9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9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9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9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9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89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0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0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0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0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0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0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0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0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0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0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1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1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1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1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1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1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1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1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1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1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2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2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2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2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2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2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2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2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2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2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3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3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3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3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3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3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3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3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3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3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4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4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4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304800" cy="38100"/>
    <xdr:sp macro="" textlink="">
      <xdr:nvSpPr>
        <xdr:cNvPr id="2994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4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4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4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4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4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4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5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5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5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5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5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5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5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5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5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5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6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6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6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6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6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6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6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6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6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6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7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7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7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7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7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7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7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7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7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7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8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8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8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8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8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8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8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8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8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8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9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9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9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9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9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9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9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9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9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2999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0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0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0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0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0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0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0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0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0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0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1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1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1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1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1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1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1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1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1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1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2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2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2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2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2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2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2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2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2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2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3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304800" cy="38100"/>
    <xdr:sp macro="" textlink="">
      <xdr:nvSpPr>
        <xdr:cNvPr id="3003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50292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23</xdr:row>
      <xdr:rowOff>0</xdr:rowOff>
    </xdr:from>
    <xdr:ext cx="304800" cy="38100"/>
    <xdr:sp macro="" textlink="">
      <xdr:nvSpPr>
        <xdr:cNvPr id="3003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3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3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3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3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3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3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3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4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4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4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4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4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4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4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4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4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4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5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5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5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5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5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5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5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5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5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5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6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6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6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6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6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6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6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6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6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6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7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7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7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7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7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7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7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7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7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7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8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8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8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8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8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8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8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8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8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8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9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9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9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9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9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9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9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9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9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09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0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0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0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0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0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0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0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0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0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0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1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1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1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1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1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1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1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1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1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11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2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3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4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5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6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7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8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19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0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0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0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0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1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1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1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1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1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1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1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1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1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1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2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2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2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2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2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2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2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2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2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2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3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3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3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3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3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3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3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3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3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3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4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4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4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4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4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4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4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4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4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4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5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5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5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5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5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5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5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5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5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5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6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6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6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6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6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6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6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6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6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6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7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7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7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7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7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7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7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7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7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7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8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8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8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8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8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8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8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8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8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8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9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9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9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9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8100"/>
    <xdr:sp macro="" textlink="">
      <xdr:nvSpPr>
        <xdr:cNvPr id="3029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29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0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1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2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3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4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5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6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7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304800" cy="38100"/>
    <xdr:sp macro="" textlink="">
      <xdr:nvSpPr>
        <xdr:cNvPr id="3038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0584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8</xdr:row>
      <xdr:rowOff>0</xdr:rowOff>
    </xdr:from>
    <xdr:ext cx="304800" cy="38100"/>
    <xdr:sp macro="" textlink="">
      <xdr:nvSpPr>
        <xdr:cNvPr id="3038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8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8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8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8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8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8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9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9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9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9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9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9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9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9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9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39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0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0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0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0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0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0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0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0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0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0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1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1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1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1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1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1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1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1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1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1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2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2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2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2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2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2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2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2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2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2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3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3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3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3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3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3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3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3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3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3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4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4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4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4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4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4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4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4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4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4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5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5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5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5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5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5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5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5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5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5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6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6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6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6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6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6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6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6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6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6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47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7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7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7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7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7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7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7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7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7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8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8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8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8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8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8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8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8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8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8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9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9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9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9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9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9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9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9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9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49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0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0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0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0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0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0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0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0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0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0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1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1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1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1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1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1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1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1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1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1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2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2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2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2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2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2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2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2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2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2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3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3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3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3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3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3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3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3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3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3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4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4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4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4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4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4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4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4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4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4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5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5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5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5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5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5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5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55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5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5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6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6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6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6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6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6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6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6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6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6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7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7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7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7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7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7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7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7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7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7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8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8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8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8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8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8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8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8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8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8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9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9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9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9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9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9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9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9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9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59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0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0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0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0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0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0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0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0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0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0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1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1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1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1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1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1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1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1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1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1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2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2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2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2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2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2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2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2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2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2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3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3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3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3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3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3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3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3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3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3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4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4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4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4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4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8100"/>
    <xdr:sp macro="" textlink="">
      <xdr:nvSpPr>
        <xdr:cNvPr id="3064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4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4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4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4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5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5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5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5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5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5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5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5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5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5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6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6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6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6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6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6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6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6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6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6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7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7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7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7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7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7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7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7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7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7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8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8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8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8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8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8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8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8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8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8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9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9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9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9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9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9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9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9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9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69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0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0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0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0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0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0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0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0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0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0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1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1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1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1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1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1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1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1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1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1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2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2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2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2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2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2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2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2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2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2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3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3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3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8100"/>
    <xdr:sp macro="" textlink="">
      <xdr:nvSpPr>
        <xdr:cNvPr id="3073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37719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3073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3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3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3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3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3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4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4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4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4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4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4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4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4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4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4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5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5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5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5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5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5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5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5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5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5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6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6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6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6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6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6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6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6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6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6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7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7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7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7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7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7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7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7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7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7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8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8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8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8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8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8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8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8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8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8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9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9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9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9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9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9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9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9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9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79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0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0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0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0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0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0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0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0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0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0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1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1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1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1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1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1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1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1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1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1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2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82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2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2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2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2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2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2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2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2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3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3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3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3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3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3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3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3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3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3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4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4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4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4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4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4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4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4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4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4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5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5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5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5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5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5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5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5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5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5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6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6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6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6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6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6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6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6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6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6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7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7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7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7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7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7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7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7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7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7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8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8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8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8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8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8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8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8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8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8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9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9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9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9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9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9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9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9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9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89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0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0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0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0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0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0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0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0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0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0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1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1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1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1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1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1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1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1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1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1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2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2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2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2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2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2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2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2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2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2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3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3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3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3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3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3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3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3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3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3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4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4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4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4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4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4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4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4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4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4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5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5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5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5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5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5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5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5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5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5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6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6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6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6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6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6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6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6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6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6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7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7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7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7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7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7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7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7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7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7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8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8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8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8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8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8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8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8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8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8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9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9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9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9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9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9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099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97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9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099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0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0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0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0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0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0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0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0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0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0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1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1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1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1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1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1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1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1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1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1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2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2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2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2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2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2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2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2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2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2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3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3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3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3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3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3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3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3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3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3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4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4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4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4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4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4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4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4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4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4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5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5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5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5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5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5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5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5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5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5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6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6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6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6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6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6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6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6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6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6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7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7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7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7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7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7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7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7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7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7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8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8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8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8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08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9</xdr:row>
      <xdr:rowOff>0</xdr:rowOff>
    </xdr:from>
    <xdr:ext cx="304800" cy="38100"/>
    <xdr:sp macro="" textlink="">
      <xdr:nvSpPr>
        <xdr:cNvPr id="3108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8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8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8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8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9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9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9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9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9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9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9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9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9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09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0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0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0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0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0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0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0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0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0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0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1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1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1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1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1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1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1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1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1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1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2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2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2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2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2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2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2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2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2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2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3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3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3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3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3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3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3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3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3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3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4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4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4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4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4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4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4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4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4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4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5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5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5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5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5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5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5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5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5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5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6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6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6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6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6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6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6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6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6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6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7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7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17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7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7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7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7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7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7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7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8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8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8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8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8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8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8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8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8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8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9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9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9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9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9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9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9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9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9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19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0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0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0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0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0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0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0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0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0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0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1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1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1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1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1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1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1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1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1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1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2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2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2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2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2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2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2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2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2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2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3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3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3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3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3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3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3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3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3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3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4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4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4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4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4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4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4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4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4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4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5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5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5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5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5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5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5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5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5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25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6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6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6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6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6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6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6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6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6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6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7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7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7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7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7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7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7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7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7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7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8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8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8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8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8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8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8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8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8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8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9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9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9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9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9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9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9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9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9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29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0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0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0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0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0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0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0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0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0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0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1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1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1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1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1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1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1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1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1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1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2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2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2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2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2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2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2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2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2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2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3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3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3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3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3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3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3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3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3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3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4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4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4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4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4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4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4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8100"/>
    <xdr:sp macro="" textlink="">
      <xdr:nvSpPr>
        <xdr:cNvPr id="3134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48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4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5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5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5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5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5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5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5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5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5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5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6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6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6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6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6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6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6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6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6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6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7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7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7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7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7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7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7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7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7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7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8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8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8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8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8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8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8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8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8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8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9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9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9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9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9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9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9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9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9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39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0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0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0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0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0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0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0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0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0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0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1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1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1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1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1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1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1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1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1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1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2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2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2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2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2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2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2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2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2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2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3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3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3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3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3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</xdr:row>
      <xdr:rowOff>0</xdr:rowOff>
    </xdr:from>
    <xdr:ext cx="304800" cy="38100"/>
    <xdr:sp macro="" textlink="">
      <xdr:nvSpPr>
        <xdr:cNvPr id="3143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41910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3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3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3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3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4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4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4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4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4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4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4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4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4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4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5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5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5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5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5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5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5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5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5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5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6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6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6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6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6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6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6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6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6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6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7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7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7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7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7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7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7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7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7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7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8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8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8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8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8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8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8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8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8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8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9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9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9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9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9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9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9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9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9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49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0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0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0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0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0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0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0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0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0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0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1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1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1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1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1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1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1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1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1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1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2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2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2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2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2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2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2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2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2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2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3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3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3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3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3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3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3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3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3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3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4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4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4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4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4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4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4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4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4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4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5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5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5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5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5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5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5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5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5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5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6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6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6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6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6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6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6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6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6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6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7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7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7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7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7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7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7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7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7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7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8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8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8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8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8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8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8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8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8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8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9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9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9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9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9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9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9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9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9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59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0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0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0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0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0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0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0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0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0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0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1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16</xdr:row>
      <xdr:rowOff>0</xdr:rowOff>
    </xdr:from>
    <xdr:ext cx="304800" cy="38100"/>
    <xdr:sp macro="" textlink="">
      <xdr:nvSpPr>
        <xdr:cNvPr id="3161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1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1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1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1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1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1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1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1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2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2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2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2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2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2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2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2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2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2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3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3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3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3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3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3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3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3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3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3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4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4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4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4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4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4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4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4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4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4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5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5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5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5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5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5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5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5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5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5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6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6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6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6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6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6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6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6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6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6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7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7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7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7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7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7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7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7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7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7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8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8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8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8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8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8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8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8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8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8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9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9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9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9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9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9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9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9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9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699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00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01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02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03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04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05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06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07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08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09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10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11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12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13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14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15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16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17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18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19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20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21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22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23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24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25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26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27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28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29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30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31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32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33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34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35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36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37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38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39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40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41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42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43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44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45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46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47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48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49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50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51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52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53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54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55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56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57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58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59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60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61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62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63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64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65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66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67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68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69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70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71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72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73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74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75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76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77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78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79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80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81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82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83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84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85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304800" cy="38100"/>
    <xdr:sp macro="" textlink="">
      <xdr:nvSpPr>
        <xdr:cNvPr id="31786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7124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8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8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8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9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9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9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9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9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9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9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9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9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79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0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0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0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0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0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0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0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0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0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0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1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1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1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1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1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1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1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1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1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1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2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2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2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2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2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2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2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2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2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2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3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3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3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3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3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3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3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3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3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3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4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4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4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4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4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4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4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4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4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4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5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5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5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5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5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5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5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5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5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5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6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6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6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6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6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6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6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6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6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6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7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7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7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7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7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7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7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7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7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7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8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8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8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8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8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8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8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8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8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8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9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9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9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9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9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9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9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9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9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89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0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0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0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0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0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0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0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0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0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0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1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1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1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1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1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1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1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1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1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1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2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2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2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2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2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2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2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2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2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2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3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3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3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3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3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3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3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3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3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3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4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4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4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4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4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4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4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4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4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4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5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5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5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5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5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5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5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5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5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5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6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6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24</xdr:row>
      <xdr:rowOff>0</xdr:rowOff>
    </xdr:from>
    <xdr:ext cx="304800" cy="38100"/>
    <xdr:sp macro="" textlink="">
      <xdr:nvSpPr>
        <xdr:cNvPr id="3196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6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6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6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6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6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6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6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7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7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7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7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7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7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7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7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7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7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8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8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8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8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8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8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8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8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8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8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9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9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9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9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9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9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9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9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9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199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0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0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0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0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0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0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0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0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0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0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1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1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1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1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1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1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1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1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1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1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2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2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2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2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2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2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2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2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2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2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3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3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3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3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3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3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3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3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3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3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4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4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4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4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4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4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4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4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4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4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50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51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52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53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54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55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56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57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58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59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60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61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62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63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64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65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66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67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68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69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70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71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72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73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74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75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76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77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78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79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80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81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82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83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84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85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86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87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88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89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90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91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92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93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94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95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96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97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98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099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00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01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02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03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04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05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06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07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08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09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10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11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12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13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14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15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16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17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18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19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20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21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22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23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24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25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26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27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28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29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30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31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32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33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34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35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36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04800" cy="38100"/>
    <xdr:sp macro="" textlink="">
      <xdr:nvSpPr>
        <xdr:cNvPr id="32137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04775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38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39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40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41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42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43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44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45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46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47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48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49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50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51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52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53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54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55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56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57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58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59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60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61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62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63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64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65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66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67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68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69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70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71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72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73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74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75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76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77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78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79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80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81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82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83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84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85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86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87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88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89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90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91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92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93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94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95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96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97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98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199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00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01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02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03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04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05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06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07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08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09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10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11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12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13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14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15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16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17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18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19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20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21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22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23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24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25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26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27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28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29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30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31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32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33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34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35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36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37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38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39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40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41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42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43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44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45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46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47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48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49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50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51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52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53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54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55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56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57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58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59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60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61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62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63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64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65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66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67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68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69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70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71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72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73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74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75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76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77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78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79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80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81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82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83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84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85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86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87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88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89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90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91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92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93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94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95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96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97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98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299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00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01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02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03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04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05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06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07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08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09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10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11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12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26</xdr:row>
      <xdr:rowOff>0</xdr:rowOff>
    </xdr:from>
    <xdr:ext cx="304800" cy="38100"/>
    <xdr:sp macro="" textlink="">
      <xdr:nvSpPr>
        <xdr:cNvPr id="32313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14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15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16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17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18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19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20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21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22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23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24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25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26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27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28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29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30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31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32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33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34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35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36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37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38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39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40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41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42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43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44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45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46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47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48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49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50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51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52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53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54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55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56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57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58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59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60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61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62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63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64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65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66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67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68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69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70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71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72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73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74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75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76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77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78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79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80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81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82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83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84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85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86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87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88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89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90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91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92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93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94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95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96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97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98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399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00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01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02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03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04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05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06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07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08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09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10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11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12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13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14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15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16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17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18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19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20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21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22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23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24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25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26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27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28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29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30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31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32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33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34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35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36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37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38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39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40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41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42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43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44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45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46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47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48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49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50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51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52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53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54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55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56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57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58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59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60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61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62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63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64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65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66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67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68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69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70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71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72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73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74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75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76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77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78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79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80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81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82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83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84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85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86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87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88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89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90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91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92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93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94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95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96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97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98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499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00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01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02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03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04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05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06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07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08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09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10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11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12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13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14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15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16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17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18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19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20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21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22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23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24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25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26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27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28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29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30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31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32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33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34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35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36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37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38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39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40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41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42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43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44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45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46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47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48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49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50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51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52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53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54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55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56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57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58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59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60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61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62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63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64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65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66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67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68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69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70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71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72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73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74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75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76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77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78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79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80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81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82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83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84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85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86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87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88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89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90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91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92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93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94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95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96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97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98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599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00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01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02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03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04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05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06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07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08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09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10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11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12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13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14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15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16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17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18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19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20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21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22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23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24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25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26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27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28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29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30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31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32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33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34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35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36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37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38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39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40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41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42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43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44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45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46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47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48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49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50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51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52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53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54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55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56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57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58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59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60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61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62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63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168088</xdr:colOff>
      <xdr:row>26</xdr:row>
      <xdr:rowOff>0</xdr:rowOff>
    </xdr:from>
    <xdr:ext cx="304800" cy="38100"/>
    <xdr:sp macro="" textlink="">
      <xdr:nvSpPr>
        <xdr:cNvPr id="32664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987738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65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66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67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68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69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70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71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72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73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74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75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76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77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78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79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80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81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82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83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84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85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86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87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88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89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90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91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92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93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94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95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96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97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98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699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00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01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02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03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04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05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06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07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08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09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10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11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12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13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14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15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16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17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18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19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20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21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22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23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24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25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26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27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28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29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30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31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32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33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34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35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36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37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38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39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40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41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42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43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44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45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46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47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48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49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50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51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52" name="AutoShape 2" descr="viewer?attid=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53" name="AutoShape 2" descr="viewer?attid=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54" name="AutoShape 2" descr="viewer?attid=0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55" name="AutoShape 2" descr="viewer?attid=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56" name="AutoShape 2" descr="viewer?attid=0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57" name="AutoShape 2" descr="viewer?attid=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58" name="AutoShape 2" descr="viewer?attid=0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59" name="AutoShape 2" descr="viewer?attid=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60" name="AutoShape 2" descr="viewer?attid=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61" name="AutoShape 2" descr="viewer?attid=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62" name="AutoShape 2" descr="viewer?attid=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63" name="AutoShape 2" descr="viewer?attid=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64" name="AutoShape 2" descr="viewer?attid=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65" name="AutoShape 2" descr="viewer?attid=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66" name="AutoShape 2" descr="viewer?attid=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67" name="AutoShape 2" descr="viewer?attid=0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68" name="AutoShape 2" descr="viewer?attid=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69" name="AutoShape 2" descr="viewer?attid=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70" name="AutoShape 2" descr="viewer?attid=0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71" name="AutoShape 2" descr="viewer?attid=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72" name="AutoShape 2" descr="viewer?attid=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73" name="AutoShape 2" descr="viewer?attid=0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74" name="AutoShape 2" descr="viewer?attid=0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75" name="AutoShape 2" descr="viewer?attid=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76" name="AutoShape 2" descr="viewer?attid=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77" name="AutoShape 2" descr="viewer?attid=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78" name="AutoShape 2" descr="viewer?attid=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79" name="AutoShape 2" descr="viewer?attid=0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80" name="AutoShape 2" descr="viewer?attid=0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81" name="AutoShape 2" descr="viewer?attid=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82" name="AutoShape 2" descr="viewer?attid=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83" name="AutoShape 2" descr="viewer?attid=0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84" name="AutoShape 2" descr="viewer?attid=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85" name="AutoShape 2" descr="viewer?attid=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86" name="AutoShape 2" descr="viewer?attid=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87" name="AutoShape 2" descr="viewer?attid=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88" name="AutoShape 2" descr="viewer?attid=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89" name="AutoShape 2" descr="viewer?attid=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90" name="AutoShape 2" descr="viewer?attid=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91" name="AutoShape 2" descr="viewer?attid=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92" name="AutoShape 2" descr="viewer?attid=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93" name="AutoShape 2" descr="viewer?attid=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94" name="AutoShape 2" descr="viewer?attid=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95" name="AutoShape 2" descr="viewer?attid=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96" name="AutoShape 2" descr="viewer?attid=0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97" name="AutoShape 2" descr="viewer?attid=0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98" name="AutoShape 2" descr="viewer?attid=0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799" name="AutoShape 2" descr="viewer?attid=0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00" name="AutoShape 2" descr="viewer?attid=0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01" name="AutoShape 2" descr="viewer?attid=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02" name="AutoShape 2" descr="viewer?attid=0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03" name="AutoShape 2" descr="viewer?attid=0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04" name="AutoShape 2" descr="viewer?attid=0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05" name="AutoShape 2" descr="viewer?attid=0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06" name="AutoShape 2" descr="viewer?attid=0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07" name="AutoShape 2" descr="viewer?attid=0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08" name="AutoShape 2" descr="viewer?attid=0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09" name="AutoShape 2" descr="viewer?attid=0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10" name="AutoShape 2" descr="viewer?attid=0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11" name="AutoShape 2" descr="viewer?attid=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12" name="AutoShape 2" descr="viewer?attid=0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13" name="AutoShape 2" descr="viewer?attid=0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14" name="AutoShape 2" descr="viewer?attid=0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15" name="AutoShape 2" descr="viewer?attid=0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16" name="AutoShape 2" descr="viewer?attid=0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17" name="AutoShape 2" descr="viewer?attid=0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18" name="AutoShape 2" descr="viewer?attid=0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19" name="AutoShape 2" descr="viewer?attid=0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20" name="AutoShape 2" descr="viewer?attid=0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21" name="AutoShape 2" descr="viewer?attid=0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22" name="AutoShape 2" descr="viewer?attid=0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23" name="AutoShape 2" descr="viewer?attid=0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24" name="AutoShape 2" descr="viewer?attid=0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25" name="AutoShape 2" descr="viewer?attid=0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26" name="AutoShape 2" descr="viewer?attid=0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27" name="AutoShape 2" descr="viewer?attid=0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28" name="AutoShape 2" descr="viewer?attid=0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29" name="AutoShape 2" descr="viewer?attid=0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30" name="AutoShape 2" descr="viewer?attid=0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31" name="AutoShape 2" descr="viewer?attid=0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32" name="AutoShape 2" descr="viewer?attid=0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33" name="AutoShape 2" descr="viewer?attid=0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34" name="AutoShape 2" descr="viewer?attid=0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35" name="AutoShape 2" descr="viewer?attid=0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36" name="AutoShape 2" descr="viewer?attid=0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37" name="AutoShape 2" descr="viewer?attid=0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38" name="AutoShape 2" descr="viewer?attid=0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04800" cy="38100"/>
    <xdr:sp macro="" textlink="">
      <xdr:nvSpPr>
        <xdr:cNvPr id="32839" name="AutoShape 2" descr="viewer?attid=0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1315700"/>
          <a:ext cx="304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hieuchamthi_26.07.202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neDrive%20-%20HHH\dsdt%20THUD\K&#7922;_THI\k&#7923;%20thi%202019\THI.THCB\K&#7923;%20thi%20th&#7913;%2008%20(06-10-2019)\K&#7870;T%20QU&#7842;\Phieu-cham-diem-thi-08-20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ẦN 1"/>
    </sheetNames>
    <sheetDataSet>
      <sheetData sheetId="0">
        <row r="10">
          <cell r="A10">
            <v>1</v>
          </cell>
          <cell r="B10" t="str">
            <v>VH.TH02.001</v>
          </cell>
          <cell r="C10" t="str">
            <v>TH02.001</v>
          </cell>
          <cell r="D10">
            <v>9.25</v>
          </cell>
          <cell r="E10">
            <v>0.75</v>
          </cell>
          <cell r="F10">
            <v>1.25</v>
          </cell>
          <cell r="G10">
            <v>1.5</v>
          </cell>
          <cell r="H10">
            <v>1.5</v>
          </cell>
          <cell r="I10">
            <v>5</v>
          </cell>
          <cell r="J10">
            <v>7.125</v>
          </cell>
          <cell r="K10">
            <v>7</v>
          </cell>
          <cell r="L10" t="str">
            <v>Bảy</v>
          </cell>
        </row>
        <row r="11">
          <cell r="A11">
            <v>2</v>
          </cell>
          <cell r="B11" t="str">
            <v>VH.TH02.002</v>
          </cell>
          <cell r="C11" t="str">
            <v>TH02.002</v>
          </cell>
          <cell r="D11">
            <v>5</v>
          </cell>
          <cell r="E11">
            <v>0.75</v>
          </cell>
          <cell r="F11">
            <v>2.75</v>
          </cell>
          <cell r="G11">
            <v>1.5</v>
          </cell>
          <cell r="H11">
            <v>2</v>
          </cell>
          <cell r="I11">
            <v>7</v>
          </cell>
          <cell r="J11">
            <v>6</v>
          </cell>
          <cell r="K11">
            <v>6</v>
          </cell>
          <cell r="L11" t="str">
            <v>Sáu</v>
          </cell>
        </row>
        <row r="12">
          <cell r="A12">
            <v>3</v>
          </cell>
          <cell r="B12" t="str">
            <v>VH.TH02.003</v>
          </cell>
          <cell r="C12" t="str">
            <v>TH02.003</v>
          </cell>
          <cell r="D12">
            <v>5</v>
          </cell>
          <cell r="E12">
            <v>1</v>
          </cell>
          <cell r="F12">
            <v>2</v>
          </cell>
          <cell r="G12">
            <v>1.5</v>
          </cell>
          <cell r="H12">
            <v>1.5</v>
          </cell>
          <cell r="I12">
            <v>6</v>
          </cell>
          <cell r="J12">
            <v>5.5</v>
          </cell>
          <cell r="K12">
            <v>5.5</v>
          </cell>
          <cell r="L12" t="str">
            <v>Năm, năm</v>
          </cell>
        </row>
        <row r="13">
          <cell r="A13">
            <v>4</v>
          </cell>
          <cell r="B13" t="str">
            <v>VH.TH02.004</v>
          </cell>
          <cell r="C13" t="str">
            <v>TH02.004</v>
          </cell>
          <cell r="D13">
            <v>7</v>
          </cell>
          <cell r="E13">
            <v>0.75</v>
          </cell>
          <cell r="F13">
            <v>2.5</v>
          </cell>
          <cell r="G13">
            <v>1</v>
          </cell>
          <cell r="H13">
            <v>2</v>
          </cell>
          <cell r="I13">
            <v>6.25</v>
          </cell>
          <cell r="J13">
            <v>6.625</v>
          </cell>
          <cell r="K13">
            <v>6.5</v>
          </cell>
          <cell r="L13" t="str">
            <v>Sáu, năm</v>
          </cell>
        </row>
        <row r="14">
          <cell r="A14">
            <v>5</v>
          </cell>
          <cell r="B14" t="str">
            <v>VH.TH02.005</v>
          </cell>
          <cell r="C14" t="str">
            <v>TH02.005</v>
          </cell>
          <cell r="D14">
            <v>7</v>
          </cell>
          <cell r="E14">
            <v>0.5</v>
          </cell>
          <cell r="F14">
            <v>2.5</v>
          </cell>
          <cell r="G14">
            <v>2.5</v>
          </cell>
          <cell r="H14">
            <v>1.5</v>
          </cell>
          <cell r="I14">
            <v>7</v>
          </cell>
          <cell r="J14">
            <v>7</v>
          </cell>
          <cell r="K14">
            <v>7</v>
          </cell>
          <cell r="L14" t="str">
            <v>Bảy</v>
          </cell>
        </row>
        <row r="15">
          <cell r="A15">
            <v>6</v>
          </cell>
          <cell r="B15" t="str">
            <v>VH.TH02.006</v>
          </cell>
          <cell r="C15" t="str">
            <v>TH02.006</v>
          </cell>
          <cell r="D15">
            <v>6.5</v>
          </cell>
          <cell r="E15">
            <v>1</v>
          </cell>
          <cell r="F15">
            <v>2.75</v>
          </cell>
          <cell r="G15">
            <v>1</v>
          </cell>
          <cell r="H15">
            <v>2</v>
          </cell>
          <cell r="I15">
            <v>6.75</v>
          </cell>
          <cell r="J15">
            <v>6.625</v>
          </cell>
          <cell r="K15">
            <v>6.5</v>
          </cell>
          <cell r="L15" t="str">
            <v>Sáu, năm</v>
          </cell>
        </row>
        <row r="16">
          <cell r="A16">
            <v>7</v>
          </cell>
          <cell r="B16" t="str">
            <v>VH.TH02.007</v>
          </cell>
          <cell r="C16" t="str">
            <v>TH02.007</v>
          </cell>
          <cell r="D16">
            <v>6.5</v>
          </cell>
          <cell r="E16">
            <v>0.5</v>
          </cell>
          <cell r="F16">
            <v>2</v>
          </cell>
          <cell r="G16">
            <v>0.5</v>
          </cell>
          <cell r="H16">
            <v>2</v>
          </cell>
          <cell r="I16">
            <v>5.5</v>
          </cell>
          <cell r="J16">
            <v>6</v>
          </cell>
          <cell r="K16">
            <v>6</v>
          </cell>
          <cell r="L16" t="str">
            <v>Sáu</v>
          </cell>
        </row>
        <row r="17">
          <cell r="A17">
            <v>8</v>
          </cell>
          <cell r="B17" t="str">
            <v>VH.TH02.008</v>
          </cell>
          <cell r="C17" t="str">
            <v>TH02.008</v>
          </cell>
          <cell r="D17">
            <v>5</v>
          </cell>
          <cell r="E17">
            <v>0.5</v>
          </cell>
          <cell r="F17">
            <v>1.5</v>
          </cell>
          <cell r="G17">
            <v>2.5</v>
          </cell>
          <cell r="H17">
            <v>1.5</v>
          </cell>
          <cell r="I17">
            <v>6</v>
          </cell>
          <cell r="J17">
            <v>5.5</v>
          </cell>
          <cell r="K17">
            <v>5.5</v>
          </cell>
          <cell r="L17" t="str">
            <v>Năm, năm</v>
          </cell>
        </row>
        <row r="18">
          <cell r="A18">
            <v>9</v>
          </cell>
          <cell r="B18" t="str">
            <v>VH.TH02.009</v>
          </cell>
          <cell r="C18" t="str">
            <v>TH02.009</v>
          </cell>
          <cell r="D18">
            <v>5</v>
          </cell>
          <cell r="E18">
            <v>1</v>
          </cell>
          <cell r="F18">
            <v>2.75</v>
          </cell>
          <cell r="G18">
            <v>3</v>
          </cell>
          <cell r="H18">
            <v>1.75</v>
          </cell>
          <cell r="I18">
            <v>8.5</v>
          </cell>
          <cell r="J18">
            <v>6.75</v>
          </cell>
          <cell r="K18">
            <v>7</v>
          </cell>
          <cell r="L18" t="str">
            <v>Bảy</v>
          </cell>
        </row>
        <row r="19">
          <cell r="A19">
            <v>10</v>
          </cell>
          <cell r="B19" t="str">
            <v>VH.TH02.010</v>
          </cell>
          <cell r="C19" t="str">
            <v>TH02.010</v>
          </cell>
          <cell r="D19">
            <v>7.25</v>
          </cell>
          <cell r="E19">
            <v>0.75</v>
          </cell>
          <cell r="F19">
            <v>2.5</v>
          </cell>
          <cell r="G19">
            <v>3</v>
          </cell>
          <cell r="H19">
            <v>2</v>
          </cell>
          <cell r="I19">
            <v>8.25</v>
          </cell>
          <cell r="J19">
            <v>7.75</v>
          </cell>
          <cell r="K19">
            <v>8</v>
          </cell>
          <cell r="L19" t="str">
            <v>Tám</v>
          </cell>
        </row>
        <row r="20">
          <cell r="A20">
            <v>11</v>
          </cell>
          <cell r="B20" t="str">
            <v>VH.TH02.011</v>
          </cell>
          <cell r="C20" t="str">
            <v>TH02.011</v>
          </cell>
          <cell r="D20">
            <v>5</v>
          </cell>
          <cell r="E20">
            <v>0.5</v>
          </cell>
          <cell r="F20">
            <v>1.5</v>
          </cell>
          <cell r="G20">
            <v>2.5</v>
          </cell>
          <cell r="H20">
            <v>1.5</v>
          </cell>
          <cell r="I20">
            <v>6</v>
          </cell>
          <cell r="J20">
            <v>5.5</v>
          </cell>
          <cell r="K20">
            <v>5.5</v>
          </cell>
          <cell r="L20" t="str">
            <v>Năm, năm</v>
          </cell>
        </row>
        <row r="21">
          <cell r="A21">
            <v>12</v>
          </cell>
          <cell r="B21" t="str">
            <v>VH.TH02.012</v>
          </cell>
          <cell r="C21" t="str">
            <v>TH02.012</v>
          </cell>
          <cell r="D21">
            <v>6</v>
          </cell>
          <cell r="E21">
            <v>0.75</v>
          </cell>
          <cell r="F21">
            <v>1.5</v>
          </cell>
          <cell r="G21">
            <v>2.5</v>
          </cell>
          <cell r="H21">
            <v>1.5</v>
          </cell>
          <cell r="I21">
            <v>6.25</v>
          </cell>
          <cell r="J21">
            <v>6.125</v>
          </cell>
          <cell r="K21">
            <v>6</v>
          </cell>
          <cell r="L21" t="str">
            <v>Sáu</v>
          </cell>
        </row>
        <row r="22">
          <cell r="A22">
            <v>13</v>
          </cell>
          <cell r="B22" t="str">
            <v>VH.TH02.013</v>
          </cell>
          <cell r="C22" t="str">
            <v>TH02.013</v>
          </cell>
          <cell r="D22">
            <v>8.25</v>
          </cell>
          <cell r="E22">
            <v>1</v>
          </cell>
          <cell r="F22">
            <v>2.25</v>
          </cell>
          <cell r="G22">
            <v>1</v>
          </cell>
          <cell r="H22">
            <v>1.5</v>
          </cell>
          <cell r="I22">
            <v>5.75</v>
          </cell>
          <cell r="J22">
            <v>7</v>
          </cell>
          <cell r="K22">
            <v>7</v>
          </cell>
          <cell r="L22" t="str">
            <v>Bảy</v>
          </cell>
        </row>
        <row r="23">
          <cell r="A23">
            <v>14</v>
          </cell>
          <cell r="B23" t="str">
            <v>VH.TH02.014</v>
          </cell>
          <cell r="C23" t="str">
            <v>TH02.014</v>
          </cell>
          <cell r="D23">
            <v>5</v>
          </cell>
          <cell r="E23">
            <v>1</v>
          </cell>
          <cell r="F23">
            <v>3</v>
          </cell>
          <cell r="G23">
            <v>2</v>
          </cell>
          <cell r="H23">
            <v>1.5</v>
          </cell>
          <cell r="I23">
            <v>7.5</v>
          </cell>
          <cell r="J23">
            <v>6.25</v>
          </cell>
          <cell r="K23">
            <v>6.5</v>
          </cell>
          <cell r="L23" t="str">
            <v>Sáu, năm</v>
          </cell>
        </row>
        <row r="24">
          <cell r="A24">
            <v>15</v>
          </cell>
          <cell r="B24" t="str">
            <v>VH.TH02.015</v>
          </cell>
          <cell r="C24" t="str">
            <v>TH02.015</v>
          </cell>
          <cell r="D24">
            <v>8.5</v>
          </cell>
          <cell r="E24"/>
          <cell r="F24"/>
          <cell r="G24"/>
          <cell r="H24"/>
          <cell r="I24">
            <v>8.25</v>
          </cell>
          <cell r="J24">
            <v>8.375</v>
          </cell>
          <cell r="K24">
            <v>8.5</v>
          </cell>
          <cell r="L24" t="str">
            <v>Tám, năm</v>
          </cell>
        </row>
        <row r="25">
          <cell r="A25">
            <v>16</v>
          </cell>
          <cell r="B25" t="str">
            <v>VH.TH02.016</v>
          </cell>
          <cell r="C25" t="str">
            <v>TH02.016</v>
          </cell>
          <cell r="D25">
            <v>5</v>
          </cell>
          <cell r="E25">
            <v>0.5</v>
          </cell>
          <cell r="F25">
            <v>2.5</v>
          </cell>
          <cell r="G25">
            <v>1.5</v>
          </cell>
          <cell r="H25">
            <v>2</v>
          </cell>
          <cell r="I25">
            <v>6.5</v>
          </cell>
          <cell r="J25">
            <v>5.75</v>
          </cell>
          <cell r="K25">
            <v>6</v>
          </cell>
          <cell r="L25" t="str">
            <v>Sáu</v>
          </cell>
        </row>
        <row r="26">
          <cell r="A26">
            <v>17</v>
          </cell>
          <cell r="B26" t="str">
            <v>VH.TH02.017</v>
          </cell>
          <cell r="C26" t="str">
            <v>TH02.017</v>
          </cell>
          <cell r="D26">
            <v>5</v>
          </cell>
          <cell r="E26">
            <v>0.5</v>
          </cell>
          <cell r="F26">
            <v>2</v>
          </cell>
          <cell r="G26">
            <v>0.5</v>
          </cell>
          <cell r="H26">
            <v>2</v>
          </cell>
          <cell r="I26">
            <v>5</v>
          </cell>
          <cell r="J26">
            <v>5</v>
          </cell>
          <cell r="K26">
            <v>5</v>
          </cell>
          <cell r="L26" t="str">
            <v>Năm</v>
          </cell>
        </row>
        <row r="27">
          <cell r="A27">
            <v>18</v>
          </cell>
          <cell r="B27" t="str">
            <v>VH.TH02.018</v>
          </cell>
          <cell r="C27" t="str">
            <v>TH02.018</v>
          </cell>
          <cell r="D27">
            <v>5</v>
          </cell>
          <cell r="E27">
            <v>0.5</v>
          </cell>
          <cell r="F27">
            <v>1.5</v>
          </cell>
          <cell r="G27">
            <v>2</v>
          </cell>
          <cell r="H27">
            <v>1.5</v>
          </cell>
          <cell r="I27">
            <v>5.5</v>
          </cell>
          <cell r="J27">
            <v>5.25</v>
          </cell>
          <cell r="K27">
            <v>5.5</v>
          </cell>
          <cell r="L27" t="str">
            <v>Năm, năm</v>
          </cell>
        </row>
        <row r="28">
          <cell r="A28">
            <v>19</v>
          </cell>
          <cell r="B28" t="str">
            <v>VH.TH02.019</v>
          </cell>
          <cell r="C28" t="str">
            <v>TH02.019</v>
          </cell>
          <cell r="D28"/>
          <cell r="E28"/>
          <cell r="F28"/>
          <cell r="G28"/>
          <cell r="H28"/>
          <cell r="I28">
            <v>0</v>
          </cell>
          <cell r="J28">
            <v>0</v>
          </cell>
          <cell r="K28">
            <v>0</v>
          </cell>
          <cell r="L28" t="str">
            <v>Không</v>
          </cell>
        </row>
        <row r="29">
          <cell r="A29">
            <v>20</v>
          </cell>
          <cell r="B29" t="str">
            <v>VH.TH02.020</v>
          </cell>
          <cell r="C29" t="str">
            <v>TH02.020</v>
          </cell>
          <cell r="D29">
            <v>5.25</v>
          </cell>
          <cell r="E29">
            <v>0.25</v>
          </cell>
          <cell r="F29">
            <v>2.75</v>
          </cell>
          <cell r="G29">
            <v>1.75</v>
          </cell>
          <cell r="H29">
            <v>1.5</v>
          </cell>
          <cell r="I29">
            <v>6.25</v>
          </cell>
          <cell r="J29">
            <v>5.75</v>
          </cell>
          <cell r="K29">
            <v>6</v>
          </cell>
          <cell r="L29" t="str">
            <v>Sáu</v>
          </cell>
        </row>
        <row r="30">
          <cell r="A30">
            <v>21</v>
          </cell>
          <cell r="B30" t="str">
            <v>VH.TH02.021</v>
          </cell>
          <cell r="C30" t="str">
            <v>TH02.021</v>
          </cell>
          <cell r="D30">
            <v>7</v>
          </cell>
          <cell r="E30">
            <v>0.5</v>
          </cell>
          <cell r="F30">
            <v>2.5</v>
          </cell>
          <cell r="G30">
            <v>2</v>
          </cell>
          <cell r="H30">
            <v>1.5</v>
          </cell>
          <cell r="I30">
            <v>6.5</v>
          </cell>
          <cell r="J30">
            <v>6.75</v>
          </cell>
          <cell r="K30">
            <v>7</v>
          </cell>
          <cell r="L30" t="str">
            <v>Bảy</v>
          </cell>
        </row>
        <row r="31">
          <cell r="A31">
            <v>22</v>
          </cell>
          <cell r="B31" t="str">
            <v>VH.TH02.022</v>
          </cell>
          <cell r="C31" t="str">
            <v>TH02.022</v>
          </cell>
          <cell r="D31">
            <v>5</v>
          </cell>
          <cell r="E31">
            <v>0.5</v>
          </cell>
          <cell r="F31">
            <v>2</v>
          </cell>
          <cell r="G31">
            <v>0.5</v>
          </cell>
          <cell r="H31">
            <v>2</v>
          </cell>
          <cell r="I31">
            <v>5</v>
          </cell>
          <cell r="J31">
            <v>5</v>
          </cell>
          <cell r="K31">
            <v>5</v>
          </cell>
          <cell r="L31" t="str">
            <v>Năm</v>
          </cell>
        </row>
        <row r="32">
          <cell r="A32">
            <v>23</v>
          </cell>
          <cell r="B32" t="str">
            <v>VH.TH02.023</v>
          </cell>
          <cell r="C32" t="str">
            <v>TH02.023</v>
          </cell>
          <cell r="D32">
            <v>7.5</v>
          </cell>
          <cell r="E32">
            <v>1</v>
          </cell>
          <cell r="F32">
            <v>2.5</v>
          </cell>
          <cell r="G32">
            <v>4</v>
          </cell>
          <cell r="H32">
            <v>1.75</v>
          </cell>
          <cell r="I32">
            <v>9.25</v>
          </cell>
          <cell r="J32">
            <v>8.375</v>
          </cell>
          <cell r="K32">
            <v>8.5</v>
          </cell>
          <cell r="L32" t="str">
            <v>Tám, năm</v>
          </cell>
        </row>
        <row r="33">
          <cell r="A33">
            <v>24</v>
          </cell>
          <cell r="B33" t="str">
            <v>VH.TH02.024</v>
          </cell>
          <cell r="C33" t="str">
            <v>TH02.024</v>
          </cell>
          <cell r="D33">
            <v>7</v>
          </cell>
          <cell r="E33"/>
          <cell r="F33"/>
          <cell r="G33"/>
          <cell r="H33"/>
          <cell r="I33">
            <v>5.75</v>
          </cell>
          <cell r="J33">
            <v>6.375</v>
          </cell>
          <cell r="K33">
            <v>6.5</v>
          </cell>
          <cell r="L33" t="str">
            <v>Sáu, năm</v>
          </cell>
        </row>
        <row r="34">
          <cell r="A34">
            <v>25</v>
          </cell>
          <cell r="B34" t="str">
            <v>VH.TH02.025</v>
          </cell>
          <cell r="C34" t="str">
            <v>TH02.025</v>
          </cell>
          <cell r="D34"/>
          <cell r="E34"/>
          <cell r="F34"/>
          <cell r="G34"/>
          <cell r="H34"/>
          <cell r="I34">
            <v>0</v>
          </cell>
          <cell r="J34">
            <v>0</v>
          </cell>
          <cell r="K34">
            <v>0</v>
          </cell>
          <cell r="L34" t="str">
            <v>Không</v>
          </cell>
        </row>
        <row r="35">
          <cell r="A35">
            <v>26</v>
          </cell>
          <cell r="B35" t="str">
            <v>VH.TH02.026</v>
          </cell>
          <cell r="C35" t="str">
            <v>TH02.026</v>
          </cell>
          <cell r="D35">
            <v>7</v>
          </cell>
          <cell r="E35">
            <v>1</v>
          </cell>
          <cell r="F35">
            <v>1.25</v>
          </cell>
          <cell r="G35">
            <v>2.5</v>
          </cell>
          <cell r="H35">
            <v>0.75</v>
          </cell>
          <cell r="I35">
            <v>5.5</v>
          </cell>
          <cell r="J35">
            <v>6.25</v>
          </cell>
          <cell r="K35">
            <v>6.5</v>
          </cell>
          <cell r="L35" t="str">
            <v>Sáu, năm</v>
          </cell>
        </row>
        <row r="36">
          <cell r="A36">
            <v>27</v>
          </cell>
          <cell r="B36" t="str">
            <v>VH.TH02.027</v>
          </cell>
          <cell r="C36" t="str">
            <v>TH02.027</v>
          </cell>
          <cell r="D36">
            <v>5.5</v>
          </cell>
          <cell r="E36"/>
          <cell r="F36"/>
          <cell r="G36"/>
          <cell r="H36"/>
          <cell r="I36">
            <v>5.5</v>
          </cell>
          <cell r="J36">
            <v>5.5</v>
          </cell>
          <cell r="K36">
            <v>5.5</v>
          </cell>
          <cell r="L36" t="str">
            <v>Năm, năm</v>
          </cell>
        </row>
        <row r="37">
          <cell r="A37">
            <v>28</v>
          </cell>
          <cell r="B37" t="str">
            <v>VH.TH02.028</v>
          </cell>
          <cell r="C37" t="str">
            <v>TH02.028</v>
          </cell>
          <cell r="D37"/>
          <cell r="E37"/>
          <cell r="F37"/>
          <cell r="G37"/>
          <cell r="H37"/>
          <cell r="I37">
            <v>0</v>
          </cell>
          <cell r="J37">
            <v>0</v>
          </cell>
          <cell r="K37">
            <v>0</v>
          </cell>
          <cell r="L37" t="str">
            <v>Không</v>
          </cell>
        </row>
        <row r="38">
          <cell r="A38">
            <v>29</v>
          </cell>
          <cell r="B38" t="str">
            <v>VH.TH02.029</v>
          </cell>
          <cell r="C38" t="str">
            <v>TH02.029</v>
          </cell>
          <cell r="D38">
            <v>6</v>
          </cell>
          <cell r="E38">
            <v>1</v>
          </cell>
          <cell r="F38">
            <v>1.5</v>
          </cell>
          <cell r="G38">
            <v>2</v>
          </cell>
          <cell r="H38">
            <v>2</v>
          </cell>
          <cell r="I38">
            <v>6.5</v>
          </cell>
          <cell r="J38">
            <v>6.25</v>
          </cell>
          <cell r="K38">
            <v>6.5</v>
          </cell>
          <cell r="L38" t="str">
            <v>Sáu, năm</v>
          </cell>
        </row>
        <row r="39">
          <cell r="A39">
            <v>30</v>
          </cell>
          <cell r="B39" t="str">
            <v>VH.TH02.030</v>
          </cell>
          <cell r="C39" t="str">
            <v>TH02.030</v>
          </cell>
          <cell r="D39">
            <v>8.75</v>
          </cell>
          <cell r="E39">
            <v>0.5</v>
          </cell>
          <cell r="F39">
            <v>1.5</v>
          </cell>
          <cell r="G39">
            <v>2.5</v>
          </cell>
          <cell r="H39">
            <v>1.5</v>
          </cell>
          <cell r="I39">
            <v>6</v>
          </cell>
          <cell r="J39">
            <v>7.375</v>
          </cell>
          <cell r="K39">
            <v>7.5</v>
          </cell>
          <cell r="L39" t="str">
            <v>Bảy, năm</v>
          </cell>
        </row>
        <row r="40">
          <cell r="A40">
            <v>31</v>
          </cell>
          <cell r="B40" t="str">
            <v>VH.TH02.031</v>
          </cell>
          <cell r="C40" t="str">
            <v>TH02.031</v>
          </cell>
          <cell r="D40">
            <v>9</v>
          </cell>
          <cell r="E40">
            <v>0.75</v>
          </cell>
          <cell r="F40">
            <v>3</v>
          </cell>
          <cell r="G40">
            <v>2</v>
          </cell>
          <cell r="H40">
            <v>1.75</v>
          </cell>
          <cell r="I40">
            <v>7.5</v>
          </cell>
          <cell r="J40">
            <v>8.25</v>
          </cell>
          <cell r="K40">
            <v>8.5</v>
          </cell>
          <cell r="L40" t="str">
            <v>Tám, năm</v>
          </cell>
        </row>
        <row r="41">
          <cell r="A41">
            <v>32</v>
          </cell>
          <cell r="B41" t="str">
            <v>VH.TH02.032</v>
          </cell>
          <cell r="C41" t="str">
            <v>TH02.032</v>
          </cell>
          <cell r="D41">
            <v>5</v>
          </cell>
          <cell r="E41">
            <v>1</v>
          </cell>
          <cell r="F41">
            <v>2</v>
          </cell>
          <cell r="G41">
            <v>2</v>
          </cell>
          <cell r="H41">
            <v>1.5</v>
          </cell>
          <cell r="I41">
            <v>6.5</v>
          </cell>
          <cell r="J41">
            <v>5.75</v>
          </cell>
          <cell r="K41">
            <v>6</v>
          </cell>
          <cell r="L41" t="str">
            <v>Sáu</v>
          </cell>
        </row>
        <row r="42">
          <cell r="A42">
            <v>33</v>
          </cell>
          <cell r="B42" t="str">
            <v>VH.TH02.033</v>
          </cell>
          <cell r="C42" t="str">
            <v>TH02.033</v>
          </cell>
          <cell r="D42">
            <v>6.5</v>
          </cell>
          <cell r="E42">
            <v>0.75</v>
          </cell>
          <cell r="F42">
            <v>2.75</v>
          </cell>
          <cell r="G42">
            <v>3.25</v>
          </cell>
          <cell r="H42">
            <v>1.75</v>
          </cell>
          <cell r="I42">
            <v>8.5</v>
          </cell>
          <cell r="J42">
            <v>7.5</v>
          </cell>
          <cell r="K42">
            <v>7.5</v>
          </cell>
          <cell r="L42" t="str">
            <v>Bảy, năm</v>
          </cell>
        </row>
        <row r="43">
          <cell r="A43">
            <v>34</v>
          </cell>
          <cell r="B43" t="str">
            <v>VH.TH02.034</v>
          </cell>
          <cell r="C43" t="str">
            <v>TH02.034</v>
          </cell>
          <cell r="D43">
            <v>6.25</v>
          </cell>
          <cell r="E43">
            <v>1</v>
          </cell>
          <cell r="F43">
            <v>3</v>
          </cell>
          <cell r="G43">
            <v>3</v>
          </cell>
          <cell r="H43">
            <v>1.75</v>
          </cell>
          <cell r="I43">
            <v>8.75</v>
          </cell>
          <cell r="J43">
            <v>7.5</v>
          </cell>
          <cell r="K43">
            <v>7.5</v>
          </cell>
          <cell r="L43" t="str">
            <v>Bảy, năm</v>
          </cell>
        </row>
        <row r="44">
          <cell r="A44">
            <v>35</v>
          </cell>
          <cell r="B44" t="str">
            <v>VH.TH02.035</v>
          </cell>
          <cell r="C44" t="str">
            <v>TH02.035</v>
          </cell>
          <cell r="D44">
            <v>7.25</v>
          </cell>
          <cell r="E44">
            <v>0.75</v>
          </cell>
          <cell r="F44">
            <v>1.5</v>
          </cell>
          <cell r="G44">
            <v>1.5</v>
          </cell>
          <cell r="H44">
            <v>1.5</v>
          </cell>
          <cell r="I44">
            <v>5.25</v>
          </cell>
          <cell r="J44">
            <v>6.25</v>
          </cell>
          <cell r="K44">
            <v>6.5</v>
          </cell>
          <cell r="L44" t="str">
            <v>Sáu, năm</v>
          </cell>
        </row>
        <row r="45">
          <cell r="A45">
            <v>36</v>
          </cell>
          <cell r="B45" t="str">
            <v>VH.TH02.036</v>
          </cell>
          <cell r="C45" t="str">
            <v>TH02.036</v>
          </cell>
          <cell r="D45">
            <v>5</v>
          </cell>
          <cell r="E45"/>
          <cell r="F45"/>
          <cell r="G45"/>
          <cell r="H45"/>
          <cell r="I45">
            <v>5</v>
          </cell>
          <cell r="J45">
            <v>5</v>
          </cell>
          <cell r="K45">
            <v>5</v>
          </cell>
          <cell r="L45" t="str">
            <v>Năm</v>
          </cell>
        </row>
        <row r="46">
          <cell r="A46">
            <v>37</v>
          </cell>
          <cell r="B46" t="str">
            <v>VH.TH02.037</v>
          </cell>
          <cell r="C46" t="str">
            <v>TH02.037</v>
          </cell>
          <cell r="D46">
            <v>7</v>
          </cell>
          <cell r="E46">
            <v>0.75</v>
          </cell>
          <cell r="F46">
            <v>2.5</v>
          </cell>
          <cell r="G46">
            <v>1.75</v>
          </cell>
          <cell r="H46">
            <v>1.25</v>
          </cell>
          <cell r="I46">
            <v>6.25</v>
          </cell>
          <cell r="J46">
            <v>6.625</v>
          </cell>
          <cell r="K46">
            <v>6.5</v>
          </cell>
          <cell r="L46" t="str">
            <v>Sáu, năm</v>
          </cell>
        </row>
        <row r="47">
          <cell r="A47">
            <v>38</v>
          </cell>
          <cell r="B47" t="str">
            <v>VH.TH02.038</v>
          </cell>
          <cell r="C47" t="str">
            <v>TH02.038</v>
          </cell>
          <cell r="D47">
            <v>5</v>
          </cell>
          <cell r="E47">
            <v>0.5</v>
          </cell>
          <cell r="F47">
            <v>2.5</v>
          </cell>
          <cell r="G47">
            <v>0.5</v>
          </cell>
          <cell r="H47">
            <v>2</v>
          </cell>
          <cell r="I47">
            <v>5.5</v>
          </cell>
          <cell r="J47">
            <v>5.25</v>
          </cell>
          <cell r="K47">
            <v>5.5</v>
          </cell>
          <cell r="L47" t="str">
            <v>Năm, năm</v>
          </cell>
        </row>
        <row r="48">
          <cell r="A48">
            <v>39</v>
          </cell>
          <cell r="B48" t="str">
            <v>VH.TH02.039</v>
          </cell>
          <cell r="C48" t="str">
            <v>TH02.039</v>
          </cell>
          <cell r="D48">
            <v>5</v>
          </cell>
          <cell r="E48">
            <v>1</v>
          </cell>
          <cell r="F48">
            <v>2.5</v>
          </cell>
          <cell r="G48">
            <v>2.5</v>
          </cell>
          <cell r="H48">
            <v>2</v>
          </cell>
          <cell r="I48">
            <v>8</v>
          </cell>
          <cell r="J48">
            <v>6.5</v>
          </cell>
          <cell r="K48">
            <v>6.5</v>
          </cell>
          <cell r="L48" t="str">
            <v>Sáu, năm</v>
          </cell>
        </row>
        <row r="49">
          <cell r="A49">
            <v>40</v>
          </cell>
          <cell r="B49" t="str">
            <v>VH.TH02.040</v>
          </cell>
          <cell r="C49" t="str">
            <v>TH02.040</v>
          </cell>
          <cell r="D49">
            <v>6.25</v>
          </cell>
          <cell r="E49">
            <v>1</v>
          </cell>
          <cell r="F49">
            <v>2</v>
          </cell>
          <cell r="G49">
            <v>2</v>
          </cell>
          <cell r="H49">
            <v>1.25</v>
          </cell>
          <cell r="I49">
            <v>6.25</v>
          </cell>
          <cell r="J49">
            <v>6.25</v>
          </cell>
          <cell r="K49">
            <v>6.5</v>
          </cell>
          <cell r="L49" t="str">
            <v>Sáu, năm</v>
          </cell>
        </row>
        <row r="50">
          <cell r="A50">
            <v>41</v>
          </cell>
          <cell r="B50" t="str">
            <v>VH.TH02.041</v>
          </cell>
          <cell r="C50" t="str">
            <v>TH02.041</v>
          </cell>
          <cell r="D50">
            <v>6.25</v>
          </cell>
          <cell r="E50">
            <v>0.75</v>
          </cell>
          <cell r="F50">
            <v>2.5</v>
          </cell>
          <cell r="G50">
            <v>1.5</v>
          </cell>
          <cell r="H50">
            <v>1.5</v>
          </cell>
          <cell r="I50">
            <v>6.25</v>
          </cell>
          <cell r="J50">
            <v>6.25</v>
          </cell>
          <cell r="K50">
            <v>6.5</v>
          </cell>
          <cell r="L50" t="str">
            <v>Sáu, năm</v>
          </cell>
        </row>
        <row r="51">
          <cell r="A51">
            <v>42</v>
          </cell>
          <cell r="B51" t="str">
            <v>VH.TH02.042</v>
          </cell>
          <cell r="C51" t="str">
            <v>TH02.042</v>
          </cell>
          <cell r="D51">
            <v>5</v>
          </cell>
          <cell r="E51">
            <v>0.75</v>
          </cell>
          <cell r="F51">
            <v>2</v>
          </cell>
          <cell r="G51">
            <v>2</v>
          </cell>
          <cell r="H51">
            <v>2</v>
          </cell>
          <cell r="I51">
            <v>6.75</v>
          </cell>
          <cell r="J51">
            <v>5.875</v>
          </cell>
          <cell r="K51">
            <v>6</v>
          </cell>
          <cell r="L51" t="str">
            <v>Sáu</v>
          </cell>
        </row>
        <row r="52">
          <cell r="A52">
            <v>43</v>
          </cell>
          <cell r="B52" t="str">
            <v>VH.TH02.043</v>
          </cell>
          <cell r="C52" t="str">
            <v>TH02.043</v>
          </cell>
          <cell r="D52">
            <v>5</v>
          </cell>
          <cell r="E52">
            <v>0.75</v>
          </cell>
          <cell r="F52">
            <v>2.5</v>
          </cell>
          <cell r="G52">
            <v>2.5</v>
          </cell>
          <cell r="H52">
            <v>2</v>
          </cell>
          <cell r="I52">
            <v>7.75</v>
          </cell>
          <cell r="J52">
            <v>6.375</v>
          </cell>
          <cell r="K52">
            <v>6.5</v>
          </cell>
          <cell r="L52" t="str">
            <v>Sáu, năm</v>
          </cell>
        </row>
        <row r="53">
          <cell r="A53">
            <v>44</v>
          </cell>
          <cell r="B53" t="str">
            <v>VH.TH02.044</v>
          </cell>
          <cell r="C53" t="str">
            <v>TH02.044</v>
          </cell>
          <cell r="D53"/>
          <cell r="E53"/>
          <cell r="F53"/>
          <cell r="G53"/>
          <cell r="H53"/>
          <cell r="I53">
            <v>0</v>
          </cell>
          <cell r="J53">
            <v>0</v>
          </cell>
          <cell r="K53">
            <v>0</v>
          </cell>
          <cell r="L53" t="str">
            <v>Không</v>
          </cell>
        </row>
        <row r="54">
          <cell r="A54">
            <v>45</v>
          </cell>
          <cell r="B54" t="str">
            <v>VH.TH02.045</v>
          </cell>
          <cell r="C54" t="str">
            <v>TH02.045</v>
          </cell>
          <cell r="D54">
            <v>7.75</v>
          </cell>
          <cell r="E54">
            <v>0.75</v>
          </cell>
          <cell r="F54">
            <v>2</v>
          </cell>
          <cell r="G54">
            <v>2.5</v>
          </cell>
          <cell r="H54">
            <v>1.75</v>
          </cell>
          <cell r="I54">
            <v>7</v>
          </cell>
          <cell r="J54">
            <v>7.375</v>
          </cell>
          <cell r="K54">
            <v>7.5</v>
          </cell>
          <cell r="L54" t="str">
            <v>Bảy, năm</v>
          </cell>
        </row>
        <row r="55">
          <cell r="A55">
            <v>46</v>
          </cell>
          <cell r="B55" t="str">
            <v>VH.TH02.046</v>
          </cell>
          <cell r="C55" t="str">
            <v>TH02.046</v>
          </cell>
          <cell r="D55">
            <v>8.75</v>
          </cell>
          <cell r="E55">
            <v>1</v>
          </cell>
          <cell r="F55">
            <v>3</v>
          </cell>
          <cell r="G55">
            <v>4</v>
          </cell>
          <cell r="H55">
            <v>1.75</v>
          </cell>
          <cell r="I55">
            <v>9.75</v>
          </cell>
          <cell r="J55">
            <v>9.25</v>
          </cell>
          <cell r="K55">
            <v>9.5</v>
          </cell>
          <cell r="L55" t="str">
            <v>chín, năm</v>
          </cell>
        </row>
        <row r="56">
          <cell r="A56">
            <v>47</v>
          </cell>
          <cell r="B56" t="str">
            <v>VH.TH02.047</v>
          </cell>
          <cell r="C56" t="str">
            <v>TH02.047</v>
          </cell>
          <cell r="D56">
            <v>5</v>
          </cell>
          <cell r="E56">
            <v>0.5</v>
          </cell>
          <cell r="F56">
            <v>2</v>
          </cell>
          <cell r="G56">
            <v>2.5</v>
          </cell>
          <cell r="H56">
            <v>2</v>
          </cell>
          <cell r="I56">
            <v>7</v>
          </cell>
          <cell r="J56">
            <v>6</v>
          </cell>
          <cell r="K56">
            <v>6</v>
          </cell>
          <cell r="L56" t="str">
            <v>Sáu</v>
          </cell>
        </row>
        <row r="57">
          <cell r="A57">
            <v>48</v>
          </cell>
          <cell r="B57" t="str">
            <v>VH.TH02.048</v>
          </cell>
          <cell r="C57" t="str">
            <v>TH02.048</v>
          </cell>
          <cell r="D57">
            <v>7</v>
          </cell>
          <cell r="E57">
            <v>1</v>
          </cell>
          <cell r="F57">
            <v>2.25</v>
          </cell>
          <cell r="G57">
            <v>0.5</v>
          </cell>
          <cell r="H57">
            <v>1.5</v>
          </cell>
          <cell r="I57">
            <v>5.25</v>
          </cell>
          <cell r="J57">
            <v>6.125</v>
          </cell>
          <cell r="K57">
            <v>6</v>
          </cell>
          <cell r="L57" t="str">
            <v>Sáu</v>
          </cell>
        </row>
        <row r="58">
          <cell r="A58">
            <v>49</v>
          </cell>
          <cell r="B58" t="str">
            <v>VH.TH02.049</v>
          </cell>
          <cell r="C58" t="str">
            <v>TH02.049</v>
          </cell>
          <cell r="D58">
            <v>5</v>
          </cell>
          <cell r="E58"/>
          <cell r="F58"/>
          <cell r="G58"/>
          <cell r="H58"/>
          <cell r="I58">
            <v>6.25</v>
          </cell>
          <cell r="J58">
            <v>5.625</v>
          </cell>
          <cell r="K58">
            <v>5.5</v>
          </cell>
          <cell r="L58" t="str">
            <v>Năm, năm</v>
          </cell>
        </row>
        <row r="59">
          <cell r="A59">
            <v>50</v>
          </cell>
          <cell r="B59" t="str">
            <v>VH.TH02.050</v>
          </cell>
          <cell r="C59" t="str">
            <v>TH02.050</v>
          </cell>
          <cell r="D59">
            <v>5</v>
          </cell>
          <cell r="E59">
            <v>1</v>
          </cell>
          <cell r="F59">
            <v>2.75</v>
          </cell>
          <cell r="G59">
            <v>2</v>
          </cell>
          <cell r="H59">
            <v>2</v>
          </cell>
          <cell r="I59">
            <v>7.75</v>
          </cell>
          <cell r="J59">
            <v>6.375</v>
          </cell>
          <cell r="K59">
            <v>6.5</v>
          </cell>
          <cell r="L59" t="str">
            <v>Sáu, năm</v>
          </cell>
        </row>
        <row r="60">
          <cell r="A60">
            <v>51</v>
          </cell>
          <cell r="B60" t="str">
            <v>VH.TH02.051</v>
          </cell>
          <cell r="C60" t="str">
            <v>TH02.051</v>
          </cell>
          <cell r="D60">
            <v>5</v>
          </cell>
          <cell r="E60">
            <v>0.75</v>
          </cell>
          <cell r="F60">
            <v>2.75</v>
          </cell>
          <cell r="G60">
            <v>2</v>
          </cell>
          <cell r="H60">
            <v>2</v>
          </cell>
          <cell r="I60">
            <v>7.5</v>
          </cell>
          <cell r="J60">
            <v>6.25</v>
          </cell>
          <cell r="K60">
            <v>6.5</v>
          </cell>
          <cell r="L60" t="str">
            <v>Sáu, năm</v>
          </cell>
        </row>
        <row r="61">
          <cell r="A61">
            <v>52</v>
          </cell>
          <cell r="B61" t="str">
            <v>VH.TH02.052</v>
          </cell>
          <cell r="C61" t="str">
            <v>TH02.052</v>
          </cell>
          <cell r="D61">
            <v>7.25</v>
          </cell>
          <cell r="E61">
            <v>1</v>
          </cell>
          <cell r="F61">
            <v>2.25</v>
          </cell>
          <cell r="G61">
            <v>1</v>
          </cell>
          <cell r="H61">
            <v>0.75</v>
          </cell>
          <cell r="I61">
            <v>5</v>
          </cell>
          <cell r="J61">
            <v>6.125</v>
          </cell>
          <cell r="K61">
            <v>6</v>
          </cell>
          <cell r="L61" t="str">
            <v>Sáu</v>
          </cell>
        </row>
        <row r="62">
          <cell r="A62">
            <v>53</v>
          </cell>
          <cell r="B62" t="str">
            <v>VH.TH02.053</v>
          </cell>
          <cell r="C62" t="str">
            <v>TH02.053</v>
          </cell>
          <cell r="D62">
            <v>6.5</v>
          </cell>
          <cell r="E62">
            <v>0.5</v>
          </cell>
          <cell r="F62">
            <v>1.5</v>
          </cell>
          <cell r="G62">
            <v>1.5</v>
          </cell>
          <cell r="H62">
            <v>1.5</v>
          </cell>
          <cell r="I62">
            <v>5</v>
          </cell>
          <cell r="J62">
            <v>5.75</v>
          </cell>
          <cell r="K62">
            <v>6</v>
          </cell>
          <cell r="L62" t="str">
            <v>Sáu</v>
          </cell>
        </row>
        <row r="63">
          <cell r="A63">
            <v>54</v>
          </cell>
          <cell r="B63" t="str">
            <v>VH.TH02.054</v>
          </cell>
          <cell r="C63" t="str">
            <v>TH02.054</v>
          </cell>
          <cell r="D63">
            <v>5</v>
          </cell>
          <cell r="E63">
            <v>0.5</v>
          </cell>
          <cell r="F63">
            <v>2</v>
          </cell>
          <cell r="G63">
            <v>0.5</v>
          </cell>
          <cell r="H63">
            <v>2</v>
          </cell>
          <cell r="I63">
            <v>5</v>
          </cell>
          <cell r="J63">
            <v>5</v>
          </cell>
          <cell r="K63">
            <v>5</v>
          </cell>
          <cell r="L63" t="str">
            <v>Năm</v>
          </cell>
        </row>
        <row r="64">
          <cell r="A64">
            <v>55</v>
          </cell>
          <cell r="B64" t="str">
            <v>VH.TH02.055</v>
          </cell>
          <cell r="C64" t="str">
            <v>TH02.055</v>
          </cell>
          <cell r="D64"/>
          <cell r="E64"/>
          <cell r="F64"/>
          <cell r="G64"/>
          <cell r="H64"/>
          <cell r="I64">
            <v>0</v>
          </cell>
          <cell r="J64">
            <v>0</v>
          </cell>
          <cell r="K64">
            <v>0</v>
          </cell>
          <cell r="L64" t="str">
            <v>Không</v>
          </cell>
        </row>
        <row r="65">
          <cell r="A65">
            <v>56</v>
          </cell>
          <cell r="B65" t="str">
            <v>VH.TH02.056</v>
          </cell>
          <cell r="C65" t="str">
            <v>TH02.056</v>
          </cell>
          <cell r="D65">
            <v>5.5</v>
          </cell>
          <cell r="E65"/>
          <cell r="F65"/>
          <cell r="G65"/>
          <cell r="H65"/>
          <cell r="I65">
            <v>6.75</v>
          </cell>
          <cell r="J65">
            <v>6.125</v>
          </cell>
          <cell r="K65">
            <v>6</v>
          </cell>
          <cell r="L65" t="str">
            <v>Sáu</v>
          </cell>
        </row>
        <row r="66">
          <cell r="A66">
            <v>57</v>
          </cell>
          <cell r="B66" t="str">
            <v>VH.TH02.057</v>
          </cell>
          <cell r="C66" t="str">
            <v>TH02.057</v>
          </cell>
          <cell r="D66">
            <v>5</v>
          </cell>
          <cell r="E66">
            <v>0.5</v>
          </cell>
          <cell r="F66">
            <v>2</v>
          </cell>
          <cell r="G66">
            <v>3</v>
          </cell>
          <cell r="H66">
            <v>2</v>
          </cell>
          <cell r="I66">
            <v>7.5</v>
          </cell>
          <cell r="J66">
            <v>6.25</v>
          </cell>
          <cell r="K66">
            <v>6.5</v>
          </cell>
          <cell r="L66" t="str">
            <v>Sáu, năm</v>
          </cell>
        </row>
        <row r="67">
          <cell r="A67">
            <v>58</v>
          </cell>
          <cell r="B67" t="str">
            <v>VH.TH02.058</v>
          </cell>
          <cell r="C67" t="str">
            <v>TH02.058</v>
          </cell>
          <cell r="D67">
            <v>5</v>
          </cell>
          <cell r="E67">
            <v>1</v>
          </cell>
          <cell r="F67">
            <v>2</v>
          </cell>
          <cell r="G67">
            <v>2.5</v>
          </cell>
          <cell r="H67">
            <v>2</v>
          </cell>
          <cell r="I67">
            <v>7.5</v>
          </cell>
          <cell r="J67">
            <v>6.25</v>
          </cell>
          <cell r="K67">
            <v>6.5</v>
          </cell>
          <cell r="L67" t="str">
            <v>Sáu, năm</v>
          </cell>
        </row>
        <row r="68">
          <cell r="A68">
            <v>59</v>
          </cell>
          <cell r="B68" t="str">
            <v>VH.TH02.059</v>
          </cell>
          <cell r="C68" t="str">
            <v>TH02.059</v>
          </cell>
          <cell r="D68">
            <v>5</v>
          </cell>
          <cell r="E68"/>
          <cell r="F68"/>
          <cell r="G68"/>
          <cell r="H68"/>
          <cell r="I68">
            <v>8.25</v>
          </cell>
          <cell r="J68">
            <v>6.625</v>
          </cell>
          <cell r="K68">
            <v>6.5</v>
          </cell>
          <cell r="L68" t="str">
            <v>Sáu, năm</v>
          </cell>
        </row>
        <row r="69">
          <cell r="A69">
            <v>60</v>
          </cell>
          <cell r="B69" t="str">
            <v>VH.TH02.060</v>
          </cell>
          <cell r="C69" t="str">
            <v>TH02.060</v>
          </cell>
          <cell r="D69">
            <v>5.5</v>
          </cell>
          <cell r="E69">
            <v>0.75</v>
          </cell>
          <cell r="F69">
            <v>0.5</v>
          </cell>
          <cell r="G69">
            <v>0</v>
          </cell>
          <cell r="H69">
            <v>0</v>
          </cell>
          <cell r="I69">
            <v>1.25</v>
          </cell>
          <cell r="J69">
            <v>3.375</v>
          </cell>
          <cell r="K69">
            <v>3.5</v>
          </cell>
          <cell r="L69" t="str">
            <v>Ba, năm</v>
          </cell>
        </row>
        <row r="70">
          <cell r="A70">
            <v>61</v>
          </cell>
          <cell r="B70" t="str">
            <v>VH.TH02.061</v>
          </cell>
          <cell r="C70" t="str">
            <v>TH02.061</v>
          </cell>
          <cell r="D70">
            <v>7</v>
          </cell>
          <cell r="E70">
            <v>1</v>
          </cell>
          <cell r="F70">
            <v>1.75</v>
          </cell>
          <cell r="G70">
            <v>2</v>
          </cell>
          <cell r="H70">
            <v>1.5</v>
          </cell>
          <cell r="I70">
            <v>6.25</v>
          </cell>
          <cell r="J70">
            <v>6.625</v>
          </cell>
          <cell r="K70">
            <v>6.5</v>
          </cell>
          <cell r="L70" t="str">
            <v>Sáu, năm</v>
          </cell>
        </row>
        <row r="71">
          <cell r="A71">
            <v>62</v>
          </cell>
          <cell r="B71" t="str">
            <v>VH.TH02.062</v>
          </cell>
          <cell r="C71" t="str">
            <v>TH02.062</v>
          </cell>
          <cell r="D71">
            <v>5.5</v>
          </cell>
          <cell r="E71">
            <v>1</v>
          </cell>
          <cell r="F71">
            <v>2</v>
          </cell>
          <cell r="G71">
            <v>2</v>
          </cell>
          <cell r="H71">
            <v>1.5</v>
          </cell>
          <cell r="I71">
            <v>6.5</v>
          </cell>
          <cell r="J71">
            <v>6</v>
          </cell>
          <cell r="K71">
            <v>6</v>
          </cell>
          <cell r="L71" t="str">
            <v>Sáu</v>
          </cell>
        </row>
        <row r="72">
          <cell r="A72">
            <v>63</v>
          </cell>
          <cell r="B72" t="str">
            <v>VH.TH02.063</v>
          </cell>
          <cell r="C72" t="str">
            <v>TH02.063</v>
          </cell>
          <cell r="D72">
            <v>6.25</v>
          </cell>
          <cell r="E72"/>
          <cell r="F72"/>
          <cell r="G72"/>
          <cell r="H72"/>
          <cell r="I72">
            <v>6.25</v>
          </cell>
          <cell r="J72">
            <v>6.25</v>
          </cell>
          <cell r="K72">
            <v>6.5</v>
          </cell>
          <cell r="L72" t="str">
            <v>Sáu, năm</v>
          </cell>
        </row>
        <row r="73">
          <cell r="A73">
            <v>64</v>
          </cell>
          <cell r="B73" t="str">
            <v>VH.TH02.064</v>
          </cell>
          <cell r="C73" t="str">
            <v>TH02.064</v>
          </cell>
          <cell r="D73">
            <v>8.5</v>
          </cell>
          <cell r="E73">
            <v>1</v>
          </cell>
          <cell r="F73">
            <v>2.75</v>
          </cell>
          <cell r="G73">
            <v>4</v>
          </cell>
          <cell r="H73">
            <v>2</v>
          </cell>
          <cell r="I73">
            <v>9.75</v>
          </cell>
          <cell r="J73">
            <v>9.125</v>
          </cell>
          <cell r="K73">
            <v>9</v>
          </cell>
          <cell r="L73" t="str">
            <v>Chín</v>
          </cell>
        </row>
        <row r="74">
          <cell r="A74">
            <v>65</v>
          </cell>
          <cell r="B74" t="str">
            <v>VH.TH02.065</v>
          </cell>
          <cell r="C74" t="str">
            <v>TH02.065</v>
          </cell>
          <cell r="D74">
            <v>6.75</v>
          </cell>
          <cell r="E74">
            <v>1</v>
          </cell>
          <cell r="F74">
            <v>3</v>
          </cell>
          <cell r="G74">
            <v>3</v>
          </cell>
          <cell r="H74">
            <v>1.5</v>
          </cell>
          <cell r="I74">
            <v>8.5</v>
          </cell>
          <cell r="J74">
            <v>7.625</v>
          </cell>
          <cell r="K74">
            <v>7.5</v>
          </cell>
          <cell r="L74" t="str">
            <v>Bảy, năm</v>
          </cell>
        </row>
        <row r="75">
          <cell r="A75">
            <v>66</v>
          </cell>
          <cell r="B75" t="str">
            <v>VH.TH02.066</v>
          </cell>
          <cell r="C75" t="str">
            <v>TH02.066</v>
          </cell>
          <cell r="D75">
            <v>6</v>
          </cell>
          <cell r="E75">
            <v>0.75</v>
          </cell>
          <cell r="F75">
            <v>1.75</v>
          </cell>
          <cell r="G75">
            <v>1</v>
          </cell>
          <cell r="H75">
            <v>0</v>
          </cell>
          <cell r="I75">
            <v>3.5</v>
          </cell>
          <cell r="J75">
            <v>4.75</v>
          </cell>
          <cell r="K75">
            <v>5</v>
          </cell>
          <cell r="L75" t="str">
            <v>Năm</v>
          </cell>
        </row>
        <row r="76">
          <cell r="A76">
            <v>67</v>
          </cell>
          <cell r="B76" t="str">
            <v>VH.TH02.067</v>
          </cell>
          <cell r="C76" t="str">
            <v>TH02.067</v>
          </cell>
          <cell r="D76">
            <v>3.5</v>
          </cell>
          <cell r="E76"/>
          <cell r="F76"/>
          <cell r="G76"/>
          <cell r="H76"/>
          <cell r="I76">
            <v>5.5</v>
          </cell>
          <cell r="J76">
            <v>4.5</v>
          </cell>
          <cell r="K76">
            <v>4.5</v>
          </cell>
          <cell r="L76" t="str">
            <v>Bốn, năm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ẦN 1"/>
    </sheetNames>
    <sheetDataSet>
      <sheetData sheetId="0">
        <row r="10">
          <cell r="A10">
            <v>1</v>
          </cell>
          <cell r="B10" t="str">
            <v>VHU.TH.08.001</v>
          </cell>
          <cell r="C10">
            <v>5.5</v>
          </cell>
          <cell r="D10">
            <v>0.75</v>
          </cell>
          <cell r="E10">
            <v>1.25</v>
          </cell>
          <cell r="F10">
            <v>1</v>
          </cell>
          <cell r="G10">
            <v>0</v>
          </cell>
          <cell r="H10">
            <v>3</v>
          </cell>
          <cell r="I10">
            <v>4.25</v>
          </cell>
          <cell r="J10">
            <v>4.5</v>
          </cell>
          <cell r="K10" t="str">
            <v>Bốn, năm</v>
          </cell>
        </row>
        <row r="11">
          <cell r="A11">
            <v>2</v>
          </cell>
          <cell r="B11" t="str">
            <v>VHU.TH.08.002</v>
          </cell>
          <cell r="C11">
            <v>7.5</v>
          </cell>
          <cell r="D11">
            <v>1</v>
          </cell>
          <cell r="E11">
            <v>2</v>
          </cell>
          <cell r="F11">
            <v>3.5</v>
          </cell>
          <cell r="G11">
            <v>1.75</v>
          </cell>
          <cell r="H11">
            <v>8.25</v>
          </cell>
          <cell r="I11">
            <v>7.875</v>
          </cell>
          <cell r="J11">
            <v>8</v>
          </cell>
          <cell r="K11" t="str">
            <v>Tám</v>
          </cell>
        </row>
        <row r="12">
          <cell r="A12">
            <v>3</v>
          </cell>
          <cell r="B12" t="str">
            <v>VHU.TH.08.003</v>
          </cell>
          <cell r="C12">
            <v>8</v>
          </cell>
          <cell r="D12">
            <v>0.25</v>
          </cell>
          <cell r="E12">
            <v>1</v>
          </cell>
          <cell r="F12">
            <v>2.5</v>
          </cell>
          <cell r="G12">
            <v>1.5</v>
          </cell>
          <cell r="H12">
            <v>5.25</v>
          </cell>
          <cell r="I12">
            <v>6.625</v>
          </cell>
          <cell r="J12">
            <v>6.5</v>
          </cell>
          <cell r="K12" t="str">
            <v>Sáu, năm</v>
          </cell>
        </row>
        <row r="13">
          <cell r="A13">
            <v>4</v>
          </cell>
          <cell r="B13" t="str">
            <v>VHU.TH.08.004</v>
          </cell>
          <cell r="C13">
            <v>4</v>
          </cell>
          <cell r="D13">
            <v>1</v>
          </cell>
          <cell r="E13">
            <v>2.5</v>
          </cell>
          <cell r="F13">
            <v>0.5</v>
          </cell>
          <cell r="G13">
            <v>1.5</v>
          </cell>
          <cell r="H13">
            <v>5.5</v>
          </cell>
          <cell r="I13">
            <v>4.75</v>
          </cell>
          <cell r="J13">
            <v>5</v>
          </cell>
          <cell r="K13" t="str">
            <v>Năm</v>
          </cell>
        </row>
        <row r="14">
          <cell r="A14">
            <v>5</v>
          </cell>
          <cell r="B14" t="str">
            <v>VHU.TH.08.005</v>
          </cell>
          <cell r="C14">
            <v>5.25</v>
          </cell>
          <cell r="D14">
            <v>0.75</v>
          </cell>
          <cell r="E14">
            <v>2.75</v>
          </cell>
          <cell r="F14">
            <v>3</v>
          </cell>
          <cell r="G14">
            <v>1.5</v>
          </cell>
          <cell r="H14">
            <v>8</v>
          </cell>
          <cell r="I14">
            <v>6.625</v>
          </cell>
          <cell r="J14">
            <v>6.5</v>
          </cell>
          <cell r="K14" t="str">
            <v>Sáu, năm</v>
          </cell>
        </row>
        <row r="15">
          <cell r="A15">
            <v>6</v>
          </cell>
          <cell r="B15" t="str">
            <v>VHU.TH.08.006</v>
          </cell>
          <cell r="C15">
            <v>3</v>
          </cell>
          <cell r="D15">
            <v>0.5</v>
          </cell>
          <cell r="E15">
            <v>1</v>
          </cell>
          <cell r="F15">
            <v>1.5</v>
          </cell>
          <cell r="G15">
            <v>0.5</v>
          </cell>
          <cell r="H15">
            <v>3.5</v>
          </cell>
          <cell r="I15">
            <v>3.25</v>
          </cell>
          <cell r="J15">
            <v>3.5</v>
          </cell>
          <cell r="K15" t="str">
            <v>Ba, năm</v>
          </cell>
        </row>
        <row r="16">
          <cell r="A16">
            <v>7</v>
          </cell>
          <cell r="B16" t="str">
            <v>VHU.TH.08.007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Không</v>
          </cell>
        </row>
        <row r="17">
          <cell r="A17">
            <v>8</v>
          </cell>
          <cell r="B17" t="str">
            <v>VHU.TH.08.008</v>
          </cell>
          <cell r="C17">
            <v>7.5</v>
          </cell>
          <cell r="D17">
            <v>0.5</v>
          </cell>
          <cell r="E17">
            <v>2.75</v>
          </cell>
          <cell r="F17">
            <v>1.5</v>
          </cell>
          <cell r="G17">
            <v>0.25</v>
          </cell>
          <cell r="H17">
            <v>5</v>
          </cell>
          <cell r="I17">
            <v>6.25</v>
          </cell>
          <cell r="J17">
            <v>6.5</v>
          </cell>
          <cell r="K17" t="str">
            <v>Sáu, năm</v>
          </cell>
        </row>
        <row r="18">
          <cell r="A18">
            <v>9</v>
          </cell>
          <cell r="B18" t="str">
            <v>VHU.TH.08.009</v>
          </cell>
          <cell r="C18">
            <v>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7.75</v>
          </cell>
          <cell r="I18">
            <v>7.375</v>
          </cell>
          <cell r="J18">
            <v>7.5</v>
          </cell>
          <cell r="K18" t="str">
            <v>Bảy, năm</v>
          </cell>
        </row>
        <row r="19">
          <cell r="A19">
            <v>10</v>
          </cell>
          <cell r="B19" t="str">
            <v>VHU.TH.08.010</v>
          </cell>
          <cell r="C19">
            <v>5</v>
          </cell>
          <cell r="D19">
            <v>1</v>
          </cell>
          <cell r="E19">
            <v>1.75</v>
          </cell>
          <cell r="F19">
            <v>0.75</v>
          </cell>
          <cell r="G19">
            <v>1.5</v>
          </cell>
          <cell r="H19">
            <v>5</v>
          </cell>
          <cell r="I19">
            <v>5</v>
          </cell>
          <cell r="J19">
            <v>5</v>
          </cell>
          <cell r="K19" t="str">
            <v>Năm</v>
          </cell>
        </row>
        <row r="20">
          <cell r="A20">
            <v>11</v>
          </cell>
          <cell r="B20" t="str">
            <v>VHU.TH.08.011</v>
          </cell>
          <cell r="C20">
            <v>6</v>
          </cell>
          <cell r="D20">
            <v>0.5</v>
          </cell>
          <cell r="E20">
            <v>2</v>
          </cell>
          <cell r="F20">
            <v>1.5</v>
          </cell>
          <cell r="G20">
            <v>2</v>
          </cell>
          <cell r="H20">
            <v>6</v>
          </cell>
          <cell r="I20">
            <v>6</v>
          </cell>
          <cell r="J20">
            <v>6</v>
          </cell>
          <cell r="K20" t="str">
            <v>Sáu</v>
          </cell>
        </row>
        <row r="21">
          <cell r="A21">
            <v>12</v>
          </cell>
          <cell r="B21" t="str">
            <v>VHU.TH.08.012</v>
          </cell>
          <cell r="C21">
            <v>6.25</v>
          </cell>
          <cell r="D21">
            <v>1</v>
          </cell>
          <cell r="E21">
            <v>2</v>
          </cell>
          <cell r="F21">
            <v>1</v>
          </cell>
          <cell r="G21">
            <v>1.5</v>
          </cell>
          <cell r="H21">
            <v>5.5</v>
          </cell>
          <cell r="I21">
            <v>5.875</v>
          </cell>
          <cell r="J21">
            <v>6</v>
          </cell>
          <cell r="K21" t="str">
            <v>Sáu</v>
          </cell>
        </row>
        <row r="22">
          <cell r="A22">
            <v>13</v>
          </cell>
          <cell r="B22" t="str">
            <v>VHU.TH.08.013</v>
          </cell>
          <cell r="C22">
            <v>6.25</v>
          </cell>
          <cell r="D22">
            <v>0.5</v>
          </cell>
          <cell r="E22">
            <v>2.5</v>
          </cell>
          <cell r="F22">
            <v>0.5</v>
          </cell>
          <cell r="G22">
            <v>1.5</v>
          </cell>
          <cell r="H22">
            <v>5</v>
          </cell>
          <cell r="I22">
            <v>5.625</v>
          </cell>
          <cell r="J22">
            <v>5.5</v>
          </cell>
          <cell r="K22" t="str">
            <v>Năm, năm</v>
          </cell>
        </row>
        <row r="23">
          <cell r="A23">
            <v>14</v>
          </cell>
          <cell r="B23" t="str">
            <v>VHU.TH.08.014</v>
          </cell>
          <cell r="C23">
            <v>5.25</v>
          </cell>
          <cell r="D23">
            <v>0.5</v>
          </cell>
          <cell r="E23">
            <v>1.75</v>
          </cell>
          <cell r="F23">
            <v>0.75</v>
          </cell>
          <cell r="G23">
            <v>2</v>
          </cell>
          <cell r="H23">
            <v>5</v>
          </cell>
          <cell r="I23">
            <v>5.125</v>
          </cell>
          <cell r="J23">
            <v>5</v>
          </cell>
          <cell r="K23" t="str">
            <v>Năm</v>
          </cell>
        </row>
        <row r="24">
          <cell r="A24">
            <v>15</v>
          </cell>
          <cell r="B24" t="str">
            <v>VHU.TH.08.015</v>
          </cell>
          <cell r="C24">
            <v>6.5</v>
          </cell>
          <cell r="D24">
            <v>0.25</v>
          </cell>
          <cell r="E24">
            <v>1.5</v>
          </cell>
          <cell r="F24">
            <v>1</v>
          </cell>
          <cell r="G24">
            <v>1.5</v>
          </cell>
          <cell r="H24">
            <v>4.25</v>
          </cell>
          <cell r="I24">
            <v>5.375</v>
          </cell>
          <cell r="J24">
            <v>5.5</v>
          </cell>
          <cell r="K24" t="str">
            <v>Năm, năm</v>
          </cell>
        </row>
        <row r="25">
          <cell r="A25">
            <v>16</v>
          </cell>
          <cell r="B25" t="str">
            <v>VHU.TH.08.016</v>
          </cell>
          <cell r="C25">
            <v>5.5</v>
          </cell>
          <cell r="D25">
            <v>1</v>
          </cell>
          <cell r="E25">
            <v>2.25</v>
          </cell>
          <cell r="F25">
            <v>1</v>
          </cell>
          <cell r="G25">
            <v>1.75</v>
          </cell>
          <cell r="H25">
            <v>6</v>
          </cell>
          <cell r="I25">
            <v>5.75</v>
          </cell>
          <cell r="J25">
            <v>6</v>
          </cell>
          <cell r="K25" t="str">
            <v>Sáu</v>
          </cell>
        </row>
        <row r="26">
          <cell r="A26">
            <v>17</v>
          </cell>
          <cell r="B26" t="str">
            <v>VHU.TH.08.017</v>
          </cell>
          <cell r="C26">
            <v>6</v>
          </cell>
          <cell r="D26">
            <v>0.75</v>
          </cell>
          <cell r="E26">
            <v>2</v>
          </cell>
          <cell r="F26">
            <v>1</v>
          </cell>
          <cell r="G26">
            <v>1.5</v>
          </cell>
          <cell r="H26">
            <v>5.25</v>
          </cell>
          <cell r="I26">
            <v>5.625</v>
          </cell>
          <cell r="J26">
            <v>5.5</v>
          </cell>
          <cell r="K26" t="str">
            <v>Năm, năm</v>
          </cell>
        </row>
        <row r="27">
          <cell r="A27">
            <v>18</v>
          </cell>
          <cell r="B27" t="str">
            <v>VHU.TH.08.018</v>
          </cell>
          <cell r="C27">
            <v>6.25</v>
          </cell>
          <cell r="D27">
            <v>1</v>
          </cell>
          <cell r="E27">
            <v>2</v>
          </cell>
          <cell r="F27">
            <v>1</v>
          </cell>
          <cell r="G27">
            <v>1.25</v>
          </cell>
          <cell r="H27">
            <v>5.25</v>
          </cell>
          <cell r="I27">
            <v>5.75</v>
          </cell>
          <cell r="J27">
            <v>6</v>
          </cell>
          <cell r="K27" t="str">
            <v>Sáu</v>
          </cell>
        </row>
        <row r="28">
          <cell r="A28">
            <v>19</v>
          </cell>
          <cell r="B28" t="str">
            <v>VHU.TH.08.019</v>
          </cell>
          <cell r="C28">
            <v>7</v>
          </cell>
          <cell r="D28">
            <v>0.5</v>
          </cell>
          <cell r="E28">
            <v>1.75</v>
          </cell>
          <cell r="F28">
            <v>1</v>
          </cell>
          <cell r="G28">
            <v>2</v>
          </cell>
          <cell r="H28">
            <v>5.5</v>
          </cell>
          <cell r="I28">
            <v>6.25</v>
          </cell>
          <cell r="J28">
            <v>6.5</v>
          </cell>
          <cell r="K28" t="str">
            <v>Sáu, năm</v>
          </cell>
        </row>
        <row r="29">
          <cell r="A29">
            <v>20</v>
          </cell>
          <cell r="B29" t="str">
            <v>VHU.TH.08.020</v>
          </cell>
          <cell r="C29">
            <v>5.25</v>
          </cell>
          <cell r="D29">
            <v>0.25</v>
          </cell>
          <cell r="E29">
            <v>2.25</v>
          </cell>
          <cell r="F29">
            <v>1</v>
          </cell>
          <cell r="G29">
            <v>1.75</v>
          </cell>
          <cell r="H29">
            <v>5.25</v>
          </cell>
          <cell r="I29">
            <v>5.25</v>
          </cell>
          <cell r="J29">
            <v>5.5</v>
          </cell>
          <cell r="K29" t="str">
            <v>Năm, năm</v>
          </cell>
        </row>
        <row r="30">
          <cell r="A30">
            <v>21</v>
          </cell>
          <cell r="B30" t="str">
            <v>VHU.TH.08.021</v>
          </cell>
          <cell r="C30">
            <v>6.5</v>
          </cell>
          <cell r="D30">
            <v>1</v>
          </cell>
          <cell r="E30">
            <v>2.5</v>
          </cell>
          <cell r="F30">
            <v>1.5</v>
          </cell>
          <cell r="G30">
            <v>2</v>
          </cell>
          <cell r="H30">
            <v>7</v>
          </cell>
          <cell r="I30">
            <v>6.75</v>
          </cell>
          <cell r="J30">
            <v>7</v>
          </cell>
          <cell r="K30" t="str">
            <v>Bảy</v>
          </cell>
        </row>
        <row r="31">
          <cell r="A31">
            <v>22</v>
          </cell>
          <cell r="B31" t="str">
            <v>VHU.TH.08.022</v>
          </cell>
          <cell r="C31">
            <v>6</v>
          </cell>
          <cell r="D31">
            <v>0.5</v>
          </cell>
          <cell r="E31">
            <v>1.5</v>
          </cell>
          <cell r="F31">
            <v>0.5</v>
          </cell>
          <cell r="G31">
            <v>2</v>
          </cell>
          <cell r="H31">
            <v>4.5</v>
          </cell>
          <cell r="I31">
            <v>5.25</v>
          </cell>
          <cell r="J31">
            <v>5.5</v>
          </cell>
          <cell r="K31" t="str">
            <v>Năm, năm</v>
          </cell>
        </row>
        <row r="32">
          <cell r="A32">
            <v>23</v>
          </cell>
          <cell r="B32" t="str">
            <v>VHU.TH.08.023</v>
          </cell>
          <cell r="C32">
            <v>4.25</v>
          </cell>
          <cell r="D32">
            <v>0.75</v>
          </cell>
          <cell r="E32">
            <v>1.75</v>
          </cell>
          <cell r="F32">
            <v>1.5</v>
          </cell>
          <cell r="G32">
            <v>1</v>
          </cell>
          <cell r="H32">
            <v>5</v>
          </cell>
          <cell r="I32">
            <v>4.625</v>
          </cell>
          <cell r="J32">
            <v>4.5</v>
          </cell>
          <cell r="K32" t="str">
            <v>Bốn, năm</v>
          </cell>
        </row>
        <row r="33">
          <cell r="A33">
            <v>24</v>
          </cell>
          <cell r="B33" t="str">
            <v>VHU.TH.08.024</v>
          </cell>
          <cell r="C33">
            <v>5.75</v>
          </cell>
          <cell r="D33">
            <v>0.75</v>
          </cell>
          <cell r="E33">
            <v>2.75</v>
          </cell>
          <cell r="F33">
            <v>0.5</v>
          </cell>
          <cell r="G33">
            <v>1.75</v>
          </cell>
          <cell r="H33">
            <v>5.75</v>
          </cell>
          <cell r="I33">
            <v>5.75</v>
          </cell>
          <cell r="J33">
            <v>6</v>
          </cell>
          <cell r="K33" t="str">
            <v>Sáu</v>
          </cell>
        </row>
        <row r="34">
          <cell r="A34">
            <v>25</v>
          </cell>
          <cell r="B34" t="str">
            <v>VHU.TH.08.025</v>
          </cell>
          <cell r="C34">
            <v>6.75</v>
          </cell>
          <cell r="D34">
            <v>0.75</v>
          </cell>
          <cell r="E34">
            <v>2.5</v>
          </cell>
          <cell r="F34">
            <v>1</v>
          </cell>
          <cell r="G34">
            <v>1.75</v>
          </cell>
          <cell r="H34">
            <v>6</v>
          </cell>
          <cell r="I34">
            <v>6.375</v>
          </cell>
          <cell r="J34">
            <v>6.5</v>
          </cell>
          <cell r="K34" t="str">
            <v>Sáu, năm</v>
          </cell>
        </row>
        <row r="35">
          <cell r="A35">
            <v>26</v>
          </cell>
          <cell r="B35" t="str">
            <v>VHU.TH.08.026</v>
          </cell>
          <cell r="C35">
            <v>5</v>
          </cell>
          <cell r="D35">
            <v>1</v>
          </cell>
          <cell r="E35">
            <v>2.75</v>
          </cell>
          <cell r="F35">
            <v>1</v>
          </cell>
          <cell r="G35">
            <v>1.75</v>
          </cell>
          <cell r="H35">
            <v>6.5</v>
          </cell>
          <cell r="I35">
            <v>5.75</v>
          </cell>
          <cell r="J35">
            <v>6</v>
          </cell>
          <cell r="K35" t="str">
            <v>Sáu</v>
          </cell>
        </row>
        <row r="36">
          <cell r="A36">
            <v>27</v>
          </cell>
          <cell r="B36" t="str">
            <v>VHU.TH.08.027</v>
          </cell>
          <cell r="C36">
            <v>5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1</v>
          </cell>
          <cell r="I36">
            <v>3</v>
          </cell>
          <cell r="J36">
            <v>3</v>
          </cell>
          <cell r="K36" t="str">
            <v>Ba</v>
          </cell>
        </row>
        <row r="37">
          <cell r="A37">
            <v>28</v>
          </cell>
          <cell r="B37" t="str">
            <v>VHU.TH.08.028</v>
          </cell>
          <cell r="C37">
            <v>7.25</v>
          </cell>
          <cell r="D37">
            <v>0.75</v>
          </cell>
          <cell r="E37">
            <v>2.75</v>
          </cell>
          <cell r="F37">
            <v>0.5</v>
          </cell>
          <cell r="G37">
            <v>1.5</v>
          </cell>
          <cell r="H37">
            <v>5.5</v>
          </cell>
          <cell r="I37">
            <v>6.375</v>
          </cell>
          <cell r="J37">
            <v>6.5</v>
          </cell>
          <cell r="K37" t="str">
            <v>Sáu, năm</v>
          </cell>
        </row>
        <row r="38">
          <cell r="A38">
            <v>29</v>
          </cell>
          <cell r="B38" t="str">
            <v>VHU.TH.08.029</v>
          </cell>
          <cell r="C38">
            <v>7.5</v>
          </cell>
          <cell r="D38">
            <v>1</v>
          </cell>
          <cell r="E38">
            <v>2.75</v>
          </cell>
          <cell r="F38">
            <v>3.75</v>
          </cell>
          <cell r="G38">
            <v>2</v>
          </cell>
          <cell r="H38">
            <v>9.5</v>
          </cell>
          <cell r="I38">
            <v>8.5</v>
          </cell>
          <cell r="J38">
            <v>8.5</v>
          </cell>
          <cell r="K38" t="str">
            <v>Tám, năm</v>
          </cell>
        </row>
        <row r="39">
          <cell r="A39">
            <v>30</v>
          </cell>
          <cell r="B39" t="str">
            <v>VHU.TH.08.030</v>
          </cell>
          <cell r="C39">
            <v>5</v>
          </cell>
          <cell r="D39">
            <v>1</v>
          </cell>
          <cell r="E39">
            <v>2.5</v>
          </cell>
          <cell r="F39">
            <v>1.5</v>
          </cell>
          <cell r="G39">
            <v>2</v>
          </cell>
          <cell r="H39">
            <v>7</v>
          </cell>
          <cell r="I39">
            <v>6</v>
          </cell>
          <cell r="J39">
            <v>6</v>
          </cell>
          <cell r="K39" t="str">
            <v>Sáu</v>
          </cell>
        </row>
        <row r="40">
          <cell r="A40">
            <v>31</v>
          </cell>
          <cell r="B40" t="str">
            <v>VHU.TH.08.031</v>
          </cell>
          <cell r="C40">
            <v>5.25</v>
          </cell>
          <cell r="D40">
            <v>0.75</v>
          </cell>
          <cell r="E40">
            <v>2.5</v>
          </cell>
          <cell r="F40">
            <v>0.5</v>
          </cell>
          <cell r="G40">
            <v>1.75</v>
          </cell>
          <cell r="H40">
            <v>5.5</v>
          </cell>
          <cell r="I40">
            <v>5.375</v>
          </cell>
          <cell r="J40">
            <v>5.5</v>
          </cell>
          <cell r="K40" t="str">
            <v>Năm, năm</v>
          </cell>
        </row>
        <row r="41">
          <cell r="A41">
            <v>32</v>
          </cell>
          <cell r="B41" t="str">
            <v>VHU.TH.08.032</v>
          </cell>
          <cell r="C41">
            <v>5.75</v>
          </cell>
          <cell r="D41">
            <v>1</v>
          </cell>
          <cell r="E41">
            <v>2.5</v>
          </cell>
          <cell r="F41">
            <v>1.5</v>
          </cell>
          <cell r="G41">
            <v>2</v>
          </cell>
          <cell r="H41">
            <v>7</v>
          </cell>
          <cell r="I41">
            <v>6.375</v>
          </cell>
          <cell r="J41">
            <v>6.5</v>
          </cell>
          <cell r="K41" t="str">
            <v>Sáu, năm</v>
          </cell>
        </row>
        <row r="42">
          <cell r="A42">
            <v>33</v>
          </cell>
          <cell r="B42" t="str">
            <v>VHU.TH.08.033</v>
          </cell>
          <cell r="C42">
            <v>8</v>
          </cell>
          <cell r="D42">
            <v>0.75</v>
          </cell>
          <cell r="E42">
            <v>2.5</v>
          </cell>
          <cell r="F42">
            <v>0.5</v>
          </cell>
          <cell r="G42">
            <v>2</v>
          </cell>
          <cell r="H42">
            <v>5.75</v>
          </cell>
          <cell r="I42">
            <v>6.875</v>
          </cell>
          <cell r="J42">
            <v>7</v>
          </cell>
          <cell r="K42" t="str">
            <v>Bảy</v>
          </cell>
        </row>
        <row r="43">
          <cell r="A43">
            <v>34</v>
          </cell>
          <cell r="B43" t="str">
            <v>VHU.TH.08.034</v>
          </cell>
          <cell r="C43">
            <v>6.5</v>
          </cell>
          <cell r="D43">
            <v>1</v>
          </cell>
          <cell r="E43">
            <v>2</v>
          </cell>
          <cell r="F43">
            <v>1</v>
          </cell>
          <cell r="G43">
            <v>1.75</v>
          </cell>
          <cell r="H43">
            <v>5.75</v>
          </cell>
          <cell r="I43">
            <v>6.125</v>
          </cell>
          <cell r="J43">
            <v>6</v>
          </cell>
          <cell r="K43" t="str">
            <v>Sáu</v>
          </cell>
        </row>
        <row r="44">
          <cell r="A44">
            <v>35</v>
          </cell>
          <cell r="B44" t="str">
            <v>VHU.TH.08.035</v>
          </cell>
          <cell r="C44">
            <v>6.5</v>
          </cell>
          <cell r="D44">
            <v>0.75</v>
          </cell>
          <cell r="E44">
            <v>2.75</v>
          </cell>
          <cell r="F44">
            <v>2.5</v>
          </cell>
          <cell r="G44">
            <v>1.5</v>
          </cell>
          <cell r="H44">
            <v>7.5</v>
          </cell>
          <cell r="I44">
            <v>7</v>
          </cell>
          <cell r="J44">
            <v>7</v>
          </cell>
          <cell r="K44" t="str">
            <v>Bảy</v>
          </cell>
        </row>
        <row r="45">
          <cell r="A45">
            <v>36</v>
          </cell>
          <cell r="B45" t="str">
            <v>VHU.TH.08.036</v>
          </cell>
          <cell r="C45">
            <v>6.75</v>
          </cell>
          <cell r="D45">
            <v>1</v>
          </cell>
          <cell r="E45">
            <v>2.25</v>
          </cell>
          <cell r="F45">
            <v>2</v>
          </cell>
          <cell r="G45">
            <v>2</v>
          </cell>
          <cell r="H45">
            <v>7.25</v>
          </cell>
          <cell r="I45">
            <v>7</v>
          </cell>
          <cell r="J45">
            <v>7</v>
          </cell>
          <cell r="K45" t="str">
            <v>Bảy</v>
          </cell>
        </row>
        <row r="46">
          <cell r="A46">
            <v>37</v>
          </cell>
          <cell r="B46" t="str">
            <v>VHU.TH.08.037</v>
          </cell>
          <cell r="C46">
            <v>5.25</v>
          </cell>
          <cell r="D46">
            <v>1</v>
          </cell>
          <cell r="E46">
            <v>1.75</v>
          </cell>
          <cell r="F46">
            <v>0.5</v>
          </cell>
          <cell r="G46">
            <v>0</v>
          </cell>
          <cell r="H46">
            <v>6.25</v>
          </cell>
          <cell r="I46">
            <v>5.75</v>
          </cell>
          <cell r="J46">
            <v>6</v>
          </cell>
          <cell r="K46" t="str">
            <v>Sáu</v>
          </cell>
        </row>
        <row r="47">
          <cell r="A47">
            <v>38</v>
          </cell>
          <cell r="B47" t="str">
            <v>VHU.TH.08.038</v>
          </cell>
          <cell r="C47">
            <v>5.25</v>
          </cell>
          <cell r="D47">
            <v>0.75</v>
          </cell>
          <cell r="E47">
            <v>2.75</v>
          </cell>
          <cell r="F47">
            <v>2</v>
          </cell>
          <cell r="G47">
            <v>1.5</v>
          </cell>
          <cell r="H47">
            <v>7</v>
          </cell>
          <cell r="I47">
            <v>6.125</v>
          </cell>
          <cell r="J47">
            <v>6</v>
          </cell>
          <cell r="K47" t="str">
            <v>Sáu</v>
          </cell>
        </row>
        <row r="48">
          <cell r="A48">
            <v>39</v>
          </cell>
          <cell r="B48" t="str">
            <v>VHU.TH.08.039</v>
          </cell>
          <cell r="C48">
            <v>6</v>
          </cell>
          <cell r="D48">
            <v>0.5</v>
          </cell>
          <cell r="E48">
            <v>2.5</v>
          </cell>
          <cell r="F48">
            <v>2</v>
          </cell>
          <cell r="G48">
            <v>0</v>
          </cell>
          <cell r="H48">
            <v>5</v>
          </cell>
          <cell r="I48">
            <v>5.5</v>
          </cell>
          <cell r="J48">
            <v>5.5</v>
          </cell>
          <cell r="K48" t="str">
            <v>Năm, năm</v>
          </cell>
        </row>
        <row r="49">
          <cell r="A49">
            <v>40</v>
          </cell>
          <cell r="B49" t="str">
            <v>VHU.TH.08.040</v>
          </cell>
          <cell r="C49">
            <v>4</v>
          </cell>
          <cell r="D49">
            <v>0.5</v>
          </cell>
          <cell r="E49">
            <v>1.5</v>
          </cell>
          <cell r="F49">
            <v>0.5</v>
          </cell>
          <cell r="G49">
            <v>2</v>
          </cell>
          <cell r="H49">
            <v>4.5</v>
          </cell>
          <cell r="I49">
            <v>4.25</v>
          </cell>
          <cell r="J49">
            <v>4.5</v>
          </cell>
          <cell r="K49" t="str">
            <v>Bốn, năm</v>
          </cell>
        </row>
        <row r="50">
          <cell r="A50">
            <v>41</v>
          </cell>
          <cell r="B50" t="str">
            <v>VHU.TH.08.041</v>
          </cell>
          <cell r="C50">
            <v>7.25</v>
          </cell>
          <cell r="D50">
            <v>1</v>
          </cell>
          <cell r="E50">
            <v>3</v>
          </cell>
          <cell r="F50">
            <v>3.75</v>
          </cell>
          <cell r="G50">
            <v>1.75</v>
          </cell>
          <cell r="H50">
            <v>9.5</v>
          </cell>
          <cell r="I50">
            <v>8.375</v>
          </cell>
          <cell r="J50">
            <v>8.5</v>
          </cell>
          <cell r="K50" t="str">
            <v>Tám, năm</v>
          </cell>
        </row>
        <row r="51">
          <cell r="A51">
            <v>42</v>
          </cell>
          <cell r="B51" t="str">
            <v>VHU.TH.08.042</v>
          </cell>
          <cell r="C51">
            <v>4.5</v>
          </cell>
          <cell r="D51">
            <v>0.25</v>
          </cell>
          <cell r="E51">
            <v>1.25</v>
          </cell>
          <cell r="F51">
            <v>0.75</v>
          </cell>
          <cell r="G51">
            <v>0</v>
          </cell>
          <cell r="H51">
            <v>2.25</v>
          </cell>
          <cell r="I51">
            <v>3.375</v>
          </cell>
          <cell r="J51">
            <v>3.5</v>
          </cell>
          <cell r="K51" t="str">
            <v>Ba, năm</v>
          </cell>
        </row>
        <row r="52">
          <cell r="A52">
            <v>43</v>
          </cell>
          <cell r="B52" t="str">
            <v>VHU.TH.08.043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str">
            <v>Không</v>
          </cell>
        </row>
        <row r="53">
          <cell r="A53">
            <v>44</v>
          </cell>
          <cell r="B53" t="str">
            <v>VHU.TH.08.044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Không</v>
          </cell>
        </row>
        <row r="54">
          <cell r="A54">
            <v>45</v>
          </cell>
          <cell r="B54" t="str">
            <v>VHU.TH.08.045</v>
          </cell>
          <cell r="C54">
            <v>5</v>
          </cell>
          <cell r="D54">
            <v>0.75</v>
          </cell>
          <cell r="E54">
            <v>2.75</v>
          </cell>
          <cell r="F54">
            <v>1</v>
          </cell>
          <cell r="G54">
            <v>1.5</v>
          </cell>
          <cell r="H54">
            <v>6</v>
          </cell>
          <cell r="I54">
            <v>5.5</v>
          </cell>
          <cell r="J54">
            <v>5.5</v>
          </cell>
          <cell r="K54" t="str">
            <v>Năm, năm</v>
          </cell>
        </row>
        <row r="55">
          <cell r="A55">
            <v>46</v>
          </cell>
          <cell r="B55" t="str">
            <v>VHU.TH.08.046</v>
          </cell>
          <cell r="C55">
            <v>5.25</v>
          </cell>
          <cell r="D55">
            <v>1</v>
          </cell>
          <cell r="E55">
            <v>2.75</v>
          </cell>
          <cell r="F55">
            <v>1.5</v>
          </cell>
          <cell r="G55">
            <v>1.5</v>
          </cell>
          <cell r="H55">
            <v>6.75</v>
          </cell>
          <cell r="I55">
            <v>6</v>
          </cell>
          <cell r="J55">
            <v>6</v>
          </cell>
          <cell r="K55" t="str">
            <v>Sáu</v>
          </cell>
        </row>
        <row r="56">
          <cell r="A56">
            <v>47</v>
          </cell>
          <cell r="B56" t="str">
            <v>VHU.TH.08.047</v>
          </cell>
          <cell r="C56">
            <v>7.75</v>
          </cell>
          <cell r="D56">
            <v>0.5</v>
          </cell>
          <cell r="E56">
            <v>1.75</v>
          </cell>
          <cell r="F56">
            <v>1</v>
          </cell>
          <cell r="G56">
            <v>2</v>
          </cell>
          <cell r="H56">
            <v>5.25</v>
          </cell>
          <cell r="I56">
            <v>6.5</v>
          </cell>
          <cell r="J56">
            <v>6.5</v>
          </cell>
          <cell r="K56" t="str">
            <v>Sáu, năm</v>
          </cell>
        </row>
        <row r="57">
          <cell r="A57">
            <v>48</v>
          </cell>
          <cell r="B57" t="str">
            <v>VHU.TH.08.048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Không</v>
          </cell>
        </row>
        <row r="58">
          <cell r="A58">
            <v>49</v>
          </cell>
          <cell r="B58" t="str">
            <v>VHU.TH.08.049</v>
          </cell>
          <cell r="C58">
            <v>7</v>
          </cell>
          <cell r="D58">
            <v>1</v>
          </cell>
          <cell r="E58">
            <v>2.5</v>
          </cell>
          <cell r="F58">
            <v>0.5</v>
          </cell>
          <cell r="G58">
            <v>2</v>
          </cell>
          <cell r="H58">
            <v>6</v>
          </cell>
          <cell r="I58">
            <v>6.5</v>
          </cell>
          <cell r="J58">
            <v>6.5</v>
          </cell>
          <cell r="K58" t="str">
            <v>Sáu, năm</v>
          </cell>
        </row>
        <row r="59">
          <cell r="A59">
            <v>50</v>
          </cell>
          <cell r="B59" t="str">
            <v>VHU.TH.08.050</v>
          </cell>
          <cell r="C59">
            <v>6.5</v>
          </cell>
          <cell r="D59">
            <v>1</v>
          </cell>
          <cell r="E59">
            <v>2</v>
          </cell>
          <cell r="F59">
            <v>1.5</v>
          </cell>
          <cell r="G59">
            <v>1.5</v>
          </cell>
          <cell r="H59">
            <v>6</v>
          </cell>
          <cell r="I59">
            <v>6.25</v>
          </cell>
          <cell r="J59">
            <v>6.5</v>
          </cell>
          <cell r="K59" t="str">
            <v>Sáu, năm</v>
          </cell>
        </row>
        <row r="60">
          <cell r="A60">
            <v>51</v>
          </cell>
          <cell r="B60" t="str">
            <v>VHU.TH.08.051</v>
          </cell>
          <cell r="C60">
            <v>5.5</v>
          </cell>
          <cell r="D60">
            <v>1</v>
          </cell>
          <cell r="E60">
            <v>1.75</v>
          </cell>
          <cell r="F60">
            <v>1.5</v>
          </cell>
          <cell r="G60">
            <v>2</v>
          </cell>
          <cell r="H60">
            <v>6.25</v>
          </cell>
          <cell r="I60">
            <v>5.875</v>
          </cell>
          <cell r="J60">
            <v>6</v>
          </cell>
          <cell r="K60" t="str">
            <v>Sáu</v>
          </cell>
        </row>
        <row r="61">
          <cell r="A61">
            <v>52</v>
          </cell>
          <cell r="B61" t="str">
            <v>VHU.TH.08.052</v>
          </cell>
          <cell r="C61">
            <v>5.75</v>
          </cell>
          <cell r="D61">
            <v>1</v>
          </cell>
          <cell r="E61">
            <v>2.5</v>
          </cell>
          <cell r="F61">
            <v>2.5</v>
          </cell>
          <cell r="G61">
            <v>1.75</v>
          </cell>
          <cell r="H61">
            <v>7.75</v>
          </cell>
          <cell r="I61">
            <v>6.75</v>
          </cell>
          <cell r="J61">
            <v>7</v>
          </cell>
          <cell r="K61" t="str">
            <v>Bảy</v>
          </cell>
        </row>
        <row r="62">
          <cell r="A62">
            <v>53</v>
          </cell>
          <cell r="B62" t="str">
            <v>VHU.TH.08.053</v>
          </cell>
          <cell r="C62">
            <v>5</v>
          </cell>
          <cell r="D62">
            <v>0.25</v>
          </cell>
          <cell r="E62">
            <v>2</v>
          </cell>
          <cell r="F62">
            <v>0</v>
          </cell>
          <cell r="G62">
            <v>1.5</v>
          </cell>
          <cell r="H62">
            <v>3.75</v>
          </cell>
          <cell r="I62">
            <v>4.375</v>
          </cell>
          <cell r="J62">
            <v>4.5</v>
          </cell>
          <cell r="K62" t="str">
            <v>Bốn, năm</v>
          </cell>
        </row>
        <row r="63">
          <cell r="A63">
            <v>54</v>
          </cell>
          <cell r="B63" t="str">
            <v>VHU.TH.08.054</v>
          </cell>
          <cell r="C63">
            <v>3</v>
          </cell>
          <cell r="D63">
            <v>0</v>
          </cell>
          <cell r="E63">
            <v>0.25</v>
          </cell>
          <cell r="F63">
            <v>0.5</v>
          </cell>
          <cell r="G63">
            <v>1</v>
          </cell>
          <cell r="H63">
            <v>1.75</v>
          </cell>
          <cell r="I63">
            <v>2.375</v>
          </cell>
          <cell r="J63">
            <v>2.5</v>
          </cell>
          <cell r="K63" t="str">
            <v>Hai, năm</v>
          </cell>
        </row>
        <row r="64">
          <cell r="A64">
            <v>55</v>
          </cell>
          <cell r="B64" t="str">
            <v>VHU.TH.08.055</v>
          </cell>
          <cell r="C64">
            <v>6.25</v>
          </cell>
          <cell r="D64">
            <v>0.75</v>
          </cell>
          <cell r="E64">
            <v>1.75</v>
          </cell>
          <cell r="F64">
            <v>1.25</v>
          </cell>
          <cell r="G64">
            <v>2</v>
          </cell>
          <cell r="H64">
            <v>5.75</v>
          </cell>
          <cell r="I64">
            <v>6</v>
          </cell>
          <cell r="J64">
            <v>6</v>
          </cell>
          <cell r="K64" t="str">
            <v>Sáu</v>
          </cell>
        </row>
        <row r="65">
          <cell r="A65">
            <v>56</v>
          </cell>
          <cell r="B65" t="str">
            <v>VHU.TH.08.056</v>
          </cell>
          <cell r="C65">
            <v>7.75</v>
          </cell>
          <cell r="D65">
            <v>1</v>
          </cell>
          <cell r="E65">
            <v>1.75</v>
          </cell>
          <cell r="F65">
            <v>0</v>
          </cell>
          <cell r="G65">
            <v>2</v>
          </cell>
          <cell r="H65">
            <v>4.75</v>
          </cell>
          <cell r="I65">
            <v>6.25</v>
          </cell>
          <cell r="J65">
            <v>6.5</v>
          </cell>
          <cell r="K65" t="str">
            <v>Sáu, năm</v>
          </cell>
        </row>
        <row r="66">
          <cell r="A66">
            <v>57</v>
          </cell>
          <cell r="B66" t="str">
            <v>VHU.TH.08.057</v>
          </cell>
          <cell r="C66">
            <v>6.25</v>
          </cell>
          <cell r="D66">
            <v>0.75</v>
          </cell>
          <cell r="E66">
            <v>2.75</v>
          </cell>
          <cell r="F66">
            <v>2</v>
          </cell>
          <cell r="G66">
            <v>2</v>
          </cell>
          <cell r="H66">
            <v>7.5</v>
          </cell>
          <cell r="I66">
            <v>6.875</v>
          </cell>
          <cell r="J66">
            <v>7</v>
          </cell>
          <cell r="K66" t="str">
            <v>Bảy</v>
          </cell>
        </row>
        <row r="67">
          <cell r="A67">
            <v>58</v>
          </cell>
          <cell r="B67" t="str">
            <v>VHU.TH.08.058</v>
          </cell>
          <cell r="C67">
            <v>5.75</v>
          </cell>
          <cell r="D67">
            <v>0.75</v>
          </cell>
          <cell r="E67">
            <v>2</v>
          </cell>
          <cell r="F67">
            <v>0</v>
          </cell>
          <cell r="G67">
            <v>1.5</v>
          </cell>
          <cell r="H67">
            <v>5.75</v>
          </cell>
          <cell r="I67">
            <v>5.75</v>
          </cell>
          <cell r="J67">
            <v>6</v>
          </cell>
          <cell r="K67" t="str">
            <v>Sáu</v>
          </cell>
        </row>
        <row r="68">
          <cell r="A68">
            <v>59</v>
          </cell>
          <cell r="B68" t="str">
            <v>VHU.TH.08.059</v>
          </cell>
          <cell r="C68">
            <v>6.75</v>
          </cell>
          <cell r="D68">
            <v>0.5</v>
          </cell>
          <cell r="E68">
            <v>2.5</v>
          </cell>
          <cell r="F68">
            <v>1.5</v>
          </cell>
          <cell r="G68">
            <v>2</v>
          </cell>
          <cell r="H68">
            <v>6.5</v>
          </cell>
          <cell r="I68">
            <v>6.625</v>
          </cell>
          <cell r="J68">
            <v>6.5</v>
          </cell>
          <cell r="K68" t="str">
            <v>Sáu, năm</v>
          </cell>
        </row>
        <row r="69">
          <cell r="A69">
            <v>60</v>
          </cell>
          <cell r="B69" t="str">
            <v>VHU.TH.08.060</v>
          </cell>
          <cell r="C69">
            <v>7</v>
          </cell>
          <cell r="D69">
            <v>0</v>
          </cell>
          <cell r="E69">
            <v>1.25</v>
          </cell>
          <cell r="F69">
            <v>0.5</v>
          </cell>
          <cell r="G69">
            <v>0.5</v>
          </cell>
          <cell r="H69">
            <v>2.25</v>
          </cell>
          <cell r="I69">
            <v>4.625</v>
          </cell>
          <cell r="J69">
            <v>4.5</v>
          </cell>
          <cell r="K69" t="str">
            <v>Bốn, năm</v>
          </cell>
        </row>
        <row r="70">
          <cell r="A70">
            <v>61</v>
          </cell>
          <cell r="B70" t="str">
            <v>VHU.TH.08.061</v>
          </cell>
          <cell r="C70">
            <v>4.5</v>
          </cell>
          <cell r="D70">
            <v>0.75</v>
          </cell>
          <cell r="E70">
            <v>0</v>
          </cell>
          <cell r="F70">
            <v>0.25</v>
          </cell>
          <cell r="G70">
            <v>0</v>
          </cell>
          <cell r="H70">
            <v>1</v>
          </cell>
          <cell r="I70">
            <v>2.75</v>
          </cell>
          <cell r="J70">
            <v>3</v>
          </cell>
          <cell r="K70" t="str">
            <v>Ba</v>
          </cell>
        </row>
        <row r="71">
          <cell r="A71">
            <v>62</v>
          </cell>
          <cell r="B71" t="str">
            <v>VHU.TH.08.062</v>
          </cell>
          <cell r="C71">
            <v>6</v>
          </cell>
          <cell r="D71">
            <v>1</v>
          </cell>
          <cell r="E71">
            <v>2</v>
          </cell>
          <cell r="F71">
            <v>0</v>
          </cell>
          <cell r="G71">
            <v>2</v>
          </cell>
          <cell r="H71">
            <v>5</v>
          </cell>
          <cell r="I71">
            <v>5.5</v>
          </cell>
          <cell r="J71">
            <v>5.5</v>
          </cell>
          <cell r="K71" t="str">
            <v>Năm, năm</v>
          </cell>
        </row>
        <row r="72">
          <cell r="A72">
            <v>63</v>
          </cell>
          <cell r="B72" t="str">
            <v>VHU.TH.08.063</v>
          </cell>
          <cell r="C72">
            <v>5.75</v>
          </cell>
          <cell r="D72">
            <v>0.5</v>
          </cell>
          <cell r="E72">
            <v>2</v>
          </cell>
          <cell r="F72">
            <v>1</v>
          </cell>
          <cell r="G72">
            <v>1.5</v>
          </cell>
          <cell r="H72">
            <v>5</v>
          </cell>
          <cell r="I72">
            <v>5.375</v>
          </cell>
          <cell r="J72">
            <v>5.5</v>
          </cell>
          <cell r="K72" t="str">
            <v>Năm, năm</v>
          </cell>
        </row>
        <row r="73">
          <cell r="A73">
            <v>64</v>
          </cell>
          <cell r="B73" t="str">
            <v>VHU.TH.08.064</v>
          </cell>
          <cell r="C73">
            <v>5.5</v>
          </cell>
          <cell r="D73">
            <v>1</v>
          </cell>
          <cell r="E73">
            <v>1.75</v>
          </cell>
          <cell r="F73">
            <v>0.5</v>
          </cell>
          <cell r="G73">
            <v>2</v>
          </cell>
          <cell r="H73">
            <v>5.25</v>
          </cell>
          <cell r="I73">
            <v>5.375</v>
          </cell>
          <cell r="J73">
            <v>5.5</v>
          </cell>
          <cell r="K73" t="str">
            <v>Năm, năm</v>
          </cell>
        </row>
        <row r="74">
          <cell r="A74">
            <v>65</v>
          </cell>
          <cell r="B74" t="str">
            <v>VHU.TH.08.065</v>
          </cell>
          <cell r="C74">
            <v>7.25</v>
          </cell>
          <cell r="D74">
            <v>0</v>
          </cell>
          <cell r="E74">
            <v>1.5</v>
          </cell>
          <cell r="F74">
            <v>2</v>
          </cell>
          <cell r="G74">
            <v>2</v>
          </cell>
          <cell r="H74">
            <v>5.5</v>
          </cell>
          <cell r="I74">
            <v>6.375</v>
          </cell>
          <cell r="J74">
            <v>6.5</v>
          </cell>
          <cell r="K74" t="str">
            <v>Sáu, năm</v>
          </cell>
        </row>
        <row r="75">
          <cell r="A75">
            <v>66</v>
          </cell>
          <cell r="B75" t="str">
            <v>VHU.TH.08.066</v>
          </cell>
          <cell r="C75">
            <v>5</v>
          </cell>
          <cell r="D75">
            <v>0.25</v>
          </cell>
          <cell r="E75">
            <v>1.25</v>
          </cell>
          <cell r="F75">
            <v>1.5</v>
          </cell>
          <cell r="G75">
            <v>0.75</v>
          </cell>
          <cell r="H75">
            <v>3.75</v>
          </cell>
          <cell r="I75">
            <v>4.375</v>
          </cell>
          <cell r="J75">
            <v>4.5</v>
          </cell>
          <cell r="K75" t="str">
            <v>Bốn, năm</v>
          </cell>
        </row>
        <row r="76">
          <cell r="A76">
            <v>67</v>
          </cell>
          <cell r="B76" t="str">
            <v>VHU.TH.08.067</v>
          </cell>
          <cell r="C76">
            <v>5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5.75</v>
          </cell>
          <cell r="I76">
            <v>5.375</v>
          </cell>
          <cell r="J76">
            <v>5.5</v>
          </cell>
          <cell r="K76" t="str">
            <v>Năm, năm</v>
          </cell>
        </row>
        <row r="77">
          <cell r="A77">
            <v>68</v>
          </cell>
          <cell r="B77" t="str">
            <v>VHU.TH.08.068</v>
          </cell>
          <cell r="C77">
            <v>6.25</v>
          </cell>
          <cell r="D77">
            <v>0</v>
          </cell>
          <cell r="E77">
            <v>2.5</v>
          </cell>
          <cell r="F77">
            <v>2</v>
          </cell>
          <cell r="G77">
            <v>1.5</v>
          </cell>
          <cell r="H77">
            <v>6</v>
          </cell>
          <cell r="I77">
            <v>6.125</v>
          </cell>
          <cell r="J77">
            <v>6</v>
          </cell>
          <cell r="K77" t="str">
            <v>Sáu</v>
          </cell>
        </row>
        <row r="78">
          <cell r="A78">
            <v>69</v>
          </cell>
          <cell r="B78" t="str">
            <v>VHU.TH.08.069</v>
          </cell>
          <cell r="C78">
            <v>8</v>
          </cell>
          <cell r="D78">
            <v>0.25</v>
          </cell>
          <cell r="E78">
            <v>2.75</v>
          </cell>
          <cell r="F78">
            <v>1.5</v>
          </cell>
          <cell r="G78">
            <v>1.5</v>
          </cell>
          <cell r="H78">
            <v>6</v>
          </cell>
          <cell r="I78">
            <v>7</v>
          </cell>
          <cell r="J78">
            <v>7</v>
          </cell>
          <cell r="K78" t="str">
            <v>Bảy</v>
          </cell>
        </row>
        <row r="79">
          <cell r="A79">
            <v>70</v>
          </cell>
          <cell r="B79" t="str">
            <v>VHU.TH.08.070</v>
          </cell>
          <cell r="C79">
            <v>4.5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2.25</v>
          </cell>
          <cell r="J79">
            <v>2.5</v>
          </cell>
          <cell r="K79" t="str">
            <v>Hai, năm</v>
          </cell>
        </row>
        <row r="80">
          <cell r="A80">
            <v>71</v>
          </cell>
          <cell r="B80" t="str">
            <v>VHU.TH.08.071</v>
          </cell>
          <cell r="C80">
            <v>4.5</v>
          </cell>
          <cell r="D80">
            <v>1</v>
          </cell>
          <cell r="E80">
            <v>1</v>
          </cell>
          <cell r="F80">
            <v>1.25</v>
          </cell>
          <cell r="G80">
            <v>1.75</v>
          </cell>
          <cell r="H80">
            <v>5</v>
          </cell>
          <cell r="I80">
            <v>4.75</v>
          </cell>
          <cell r="J80">
            <v>5</v>
          </cell>
          <cell r="K80" t="str">
            <v>Năm</v>
          </cell>
        </row>
        <row r="81">
          <cell r="A81">
            <v>72</v>
          </cell>
          <cell r="B81" t="str">
            <v>VHU.TH.08.072</v>
          </cell>
          <cell r="C81">
            <v>6.5</v>
          </cell>
          <cell r="D81">
            <v>0.25</v>
          </cell>
          <cell r="E81">
            <v>1.75</v>
          </cell>
          <cell r="F81">
            <v>0.5</v>
          </cell>
          <cell r="G81">
            <v>1</v>
          </cell>
          <cell r="H81">
            <v>3.5</v>
          </cell>
          <cell r="I81">
            <v>5</v>
          </cell>
          <cell r="J81">
            <v>5</v>
          </cell>
          <cell r="K81" t="str">
            <v>Năm</v>
          </cell>
        </row>
        <row r="82">
          <cell r="A82">
            <v>73</v>
          </cell>
          <cell r="B82" t="str">
            <v>VHU.TH.08.073</v>
          </cell>
          <cell r="C82">
            <v>5</v>
          </cell>
          <cell r="D82">
            <v>1</v>
          </cell>
          <cell r="E82">
            <v>2.25</v>
          </cell>
          <cell r="F82">
            <v>0.5</v>
          </cell>
          <cell r="G82">
            <v>1.5</v>
          </cell>
          <cell r="H82">
            <v>5.25</v>
          </cell>
          <cell r="I82">
            <v>5.125</v>
          </cell>
          <cell r="J82">
            <v>5</v>
          </cell>
          <cell r="K82" t="str">
            <v>Năm</v>
          </cell>
        </row>
        <row r="83">
          <cell r="A83">
            <v>74</v>
          </cell>
          <cell r="B83" t="str">
            <v>VHU.TH.08.074</v>
          </cell>
          <cell r="C83">
            <v>7.5</v>
          </cell>
          <cell r="D83">
            <v>0.5</v>
          </cell>
          <cell r="E83">
            <v>1.5</v>
          </cell>
          <cell r="F83">
            <v>1.5</v>
          </cell>
          <cell r="G83">
            <v>1.5</v>
          </cell>
          <cell r="H83">
            <v>5</v>
          </cell>
          <cell r="I83">
            <v>6.25</v>
          </cell>
          <cell r="J83">
            <v>6.5</v>
          </cell>
          <cell r="K83" t="str">
            <v>Sáu, năm</v>
          </cell>
        </row>
        <row r="84">
          <cell r="A84">
            <v>75</v>
          </cell>
          <cell r="B84" t="str">
            <v>VHU.TH.08.075</v>
          </cell>
          <cell r="C84">
            <v>6.25</v>
          </cell>
          <cell r="D84">
            <v>1</v>
          </cell>
          <cell r="E84">
            <v>2</v>
          </cell>
          <cell r="F84">
            <v>1</v>
          </cell>
          <cell r="G84">
            <v>1</v>
          </cell>
          <cell r="H84">
            <v>5</v>
          </cell>
          <cell r="I84">
            <v>5.625</v>
          </cell>
          <cell r="J84">
            <v>5.5</v>
          </cell>
          <cell r="K84" t="str">
            <v>Năm, năm</v>
          </cell>
        </row>
        <row r="85">
          <cell r="A85">
            <v>76</v>
          </cell>
          <cell r="B85" t="str">
            <v>VHU.TH.08.076</v>
          </cell>
          <cell r="C85">
            <v>6.75</v>
          </cell>
          <cell r="D85">
            <v>0</v>
          </cell>
          <cell r="E85">
            <v>2.75</v>
          </cell>
          <cell r="F85">
            <v>0.5</v>
          </cell>
          <cell r="G85">
            <v>1.5</v>
          </cell>
          <cell r="H85">
            <v>4.75</v>
          </cell>
          <cell r="I85">
            <v>5.75</v>
          </cell>
          <cell r="J85">
            <v>6</v>
          </cell>
          <cell r="K85" t="str">
            <v>Sáu</v>
          </cell>
        </row>
        <row r="86">
          <cell r="A86">
            <v>77</v>
          </cell>
          <cell r="B86" t="str">
            <v>VHU.TH.08.077</v>
          </cell>
          <cell r="C86">
            <v>6</v>
          </cell>
          <cell r="D86">
            <v>1</v>
          </cell>
          <cell r="E86">
            <v>1.5</v>
          </cell>
          <cell r="F86">
            <v>0.5</v>
          </cell>
          <cell r="G86">
            <v>1.5</v>
          </cell>
          <cell r="H86">
            <v>4.5</v>
          </cell>
          <cell r="I86">
            <v>5.25</v>
          </cell>
          <cell r="J86">
            <v>5.5</v>
          </cell>
          <cell r="K86" t="str">
            <v>Năm, năm</v>
          </cell>
        </row>
        <row r="87">
          <cell r="A87">
            <v>78</v>
          </cell>
          <cell r="B87" t="str">
            <v>VHU.TH.08.078</v>
          </cell>
          <cell r="C87">
            <v>8</v>
          </cell>
          <cell r="D87">
            <v>0.75</v>
          </cell>
          <cell r="E87">
            <v>2</v>
          </cell>
          <cell r="F87">
            <v>0.5</v>
          </cell>
          <cell r="G87">
            <v>1.75</v>
          </cell>
          <cell r="H87">
            <v>5</v>
          </cell>
          <cell r="I87">
            <v>6.5</v>
          </cell>
          <cell r="J87">
            <v>6.5</v>
          </cell>
          <cell r="K87" t="str">
            <v>Sáu, năm</v>
          </cell>
        </row>
        <row r="88">
          <cell r="A88">
            <v>79</v>
          </cell>
          <cell r="B88" t="str">
            <v>VHU.TH.08.079</v>
          </cell>
          <cell r="C88">
            <v>6.75</v>
          </cell>
          <cell r="D88">
            <v>0.5</v>
          </cell>
          <cell r="E88">
            <v>2</v>
          </cell>
          <cell r="F88">
            <v>1</v>
          </cell>
          <cell r="G88">
            <v>2</v>
          </cell>
          <cell r="H88">
            <v>5.5</v>
          </cell>
          <cell r="I88">
            <v>6.125</v>
          </cell>
          <cell r="J88">
            <v>6</v>
          </cell>
          <cell r="K88" t="str">
            <v>Sáu</v>
          </cell>
        </row>
        <row r="89">
          <cell r="A89">
            <v>80</v>
          </cell>
          <cell r="B89" t="str">
            <v>VHU.TH.08.080</v>
          </cell>
          <cell r="C89">
            <v>4.5</v>
          </cell>
          <cell r="D89">
            <v>0.75</v>
          </cell>
          <cell r="E89">
            <v>0.5</v>
          </cell>
          <cell r="F89">
            <v>0.5</v>
          </cell>
          <cell r="G89">
            <v>0</v>
          </cell>
          <cell r="H89">
            <v>1.75</v>
          </cell>
          <cell r="I89">
            <v>3.125</v>
          </cell>
          <cell r="J89">
            <v>3</v>
          </cell>
          <cell r="K89" t="str">
            <v>Ba</v>
          </cell>
        </row>
        <row r="90">
          <cell r="A90">
            <v>81</v>
          </cell>
          <cell r="B90" t="str">
            <v>VHU.TH.08.081</v>
          </cell>
          <cell r="C90">
            <v>6</v>
          </cell>
          <cell r="D90">
            <v>1</v>
          </cell>
          <cell r="E90">
            <v>3</v>
          </cell>
          <cell r="F90">
            <v>0</v>
          </cell>
          <cell r="G90">
            <v>2</v>
          </cell>
          <cell r="H90">
            <v>6</v>
          </cell>
          <cell r="I90">
            <v>6</v>
          </cell>
          <cell r="J90">
            <v>6</v>
          </cell>
          <cell r="K90" t="str">
            <v>Sáu</v>
          </cell>
        </row>
        <row r="91">
          <cell r="A91">
            <v>82</v>
          </cell>
          <cell r="B91" t="str">
            <v>VHU.TH.08.082</v>
          </cell>
          <cell r="C91">
            <v>5.75</v>
          </cell>
          <cell r="D91">
            <v>0.25</v>
          </cell>
          <cell r="E91">
            <v>1.5</v>
          </cell>
          <cell r="F91">
            <v>2</v>
          </cell>
          <cell r="G91">
            <v>2</v>
          </cell>
          <cell r="H91">
            <v>5.75</v>
          </cell>
          <cell r="I91">
            <v>5.75</v>
          </cell>
          <cell r="J91">
            <v>6</v>
          </cell>
          <cell r="K91" t="str">
            <v>Sáu</v>
          </cell>
        </row>
        <row r="92">
          <cell r="A92">
            <v>83</v>
          </cell>
          <cell r="B92" t="str">
            <v>VHU.TH.08.083</v>
          </cell>
          <cell r="C92">
            <v>6.25</v>
          </cell>
          <cell r="D92">
            <v>1</v>
          </cell>
          <cell r="E92">
            <v>2</v>
          </cell>
          <cell r="F92">
            <v>0.25</v>
          </cell>
          <cell r="G92">
            <v>2</v>
          </cell>
          <cell r="H92">
            <v>5.25</v>
          </cell>
          <cell r="I92">
            <v>5.75</v>
          </cell>
          <cell r="J92">
            <v>6</v>
          </cell>
          <cell r="K92" t="str">
            <v>Sáu</v>
          </cell>
        </row>
        <row r="93">
          <cell r="A93">
            <v>84</v>
          </cell>
          <cell r="B93" t="str">
            <v>VHU.TH.08.084</v>
          </cell>
          <cell r="C93">
            <v>8</v>
          </cell>
          <cell r="D93">
            <v>0.75</v>
          </cell>
          <cell r="E93">
            <v>2.25</v>
          </cell>
          <cell r="F93">
            <v>2.25</v>
          </cell>
          <cell r="G93">
            <v>2</v>
          </cell>
          <cell r="H93">
            <v>7.25</v>
          </cell>
          <cell r="I93">
            <v>7.625</v>
          </cell>
          <cell r="J93">
            <v>7.5</v>
          </cell>
          <cell r="K93" t="str">
            <v>Bảy, năm</v>
          </cell>
        </row>
        <row r="94">
          <cell r="A94">
            <v>85</v>
          </cell>
          <cell r="B94" t="str">
            <v>VHU.TH.08.085</v>
          </cell>
          <cell r="C94">
            <v>6.75</v>
          </cell>
          <cell r="D94">
            <v>0.5</v>
          </cell>
          <cell r="E94">
            <v>2.5</v>
          </cell>
          <cell r="F94">
            <v>1.5</v>
          </cell>
          <cell r="G94">
            <v>1.5</v>
          </cell>
          <cell r="H94">
            <v>6</v>
          </cell>
          <cell r="I94">
            <v>6.375</v>
          </cell>
          <cell r="J94">
            <v>6.5</v>
          </cell>
          <cell r="K94" t="str">
            <v>Sáu, năm</v>
          </cell>
        </row>
        <row r="95">
          <cell r="A95">
            <v>86</v>
          </cell>
          <cell r="B95" t="str">
            <v>VHU.TH.08.086</v>
          </cell>
          <cell r="C95">
            <v>7</v>
          </cell>
          <cell r="D95">
            <v>0.5</v>
          </cell>
          <cell r="E95">
            <v>3</v>
          </cell>
          <cell r="F95">
            <v>1.5</v>
          </cell>
          <cell r="G95">
            <v>1.5</v>
          </cell>
          <cell r="H95">
            <v>6.5</v>
          </cell>
          <cell r="I95">
            <v>6.75</v>
          </cell>
          <cell r="J95">
            <v>7</v>
          </cell>
          <cell r="K95" t="str">
            <v>Bảy</v>
          </cell>
        </row>
        <row r="96">
          <cell r="A96">
            <v>87</v>
          </cell>
          <cell r="B96" t="str">
            <v>VHU.TH.08.087</v>
          </cell>
          <cell r="C96">
            <v>3.75</v>
          </cell>
          <cell r="D96">
            <v>0.5</v>
          </cell>
          <cell r="E96">
            <v>2.5</v>
          </cell>
          <cell r="F96">
            <v>1.5</v>
          </cell>
          <cell r="G96">
            <v>1</v>
          </cell>
          <cell r="H96">
            <v>5.5</v>
          </cell>
          <cell r="I96">
            <v>4.625</v>
          </cell>
          <cell r="J96">
            <v>4.5</v>
          </cell>
          <cell r="K96" t="str">
            <v>Bốn, năm</v>
          </cell>
        </row>
        <row r="97">
          <cell r="A97">
            <v>88</v>
          </cell>
          <cell r="B97" t="str">
            <v>VHU.TH.08.088</v>
          </cell>
          <cell r="C97">
            <v>4.5</v>
          </cell>
          <cell r="D97">
            <v>0.25</v>
          </cell>
          <cell r="E97">
            <v>1</v>
          </cell>
          <cell r="F97">
            <v>0.25</v>
          </cell>
          <cell r="G97">
            <v>0.5</v>
          </cell>
          <cell r="H97">
            <v>2</v>
          </cell>
          <cell r="I97">
            <v>3.25</v>
          </cell>
          <cell r="J97">
            <v>3.5</v>
          </cell>
          <cell r="K97" t="str">
            <v>Ba, năm</v>
          </cell>
        </row>
        <row r="98">
          <cell r="A98">
            <v>89</v>
          </cell>
          <cell r="B98" t="str">
            <v>VHU.TH.08.089</v>
          </cell>
          <cell r="C98">
            <v>6.5</v>
          </cell>
          <cell r="D98">
            <v>0.75</v>
          </cell>
          <cell r="E98">
            <v>2.5</v>
          </cell>
          <cell r="F98">
            <v>3</v>
          </cell>
          <cell r="G98">
            <v>1.5</v>
          </cell>
          <cell r="H98">
            <v>7.75</v>
          </cell>
          <cell r="I98">
            <v>7.125</v>
          </cell>
          <cell r="J98">
            <v>7</v>
          </cell>
          <cell r="K98" t="str">
            <v>Bảy</v>
          </cell>
        </row>
        <row r="99">
          <cell r="A99">
            <v>90</v>
          </cell>
          <cell r="B99" t="str">
            <v>VHU.TH.08.090</v>
          </cell>
          <cell r="C99">
            <v>4.5</v>
          </cell>
          <cell r="D99">
            <v>0.5</v>
          </cell>
          <cell r="E99">
            <v>1</v>
          </cell>
          <cell r="F99">
            <v>2</v>
          </cell>
          <cell r="G99">
            <v>0.75</v>
          </cell>
          <cell r="H99">
            <v>4.25</v>
          </cell>
          <cell r="I99">
            <v>4.375</v>
          </cell>
          <cell r="J99">
            <v>4.5</v>
          </cell>
          <cell r="K99" t="str">
            <v>Bốn, năm</v>
          </cell>
        </row>
        <row r="100">
          <cell r="A100">
            <v>91</v>
          </cell>
          <cell r="B100" t="str">
            <v>VHU.TH.08.091</v>
          </cell>
          <cell r="C100">
            <v>6.75</v>
          </cell>
          <cell r="D100">
            <v>0.25</v>
          </cell>
          <cell r="E100">
            <v>2.25</v>
          </cell>
          <cell r="F100">
            <v>1.5</v>
          </cell>
          <cell r="G100">
            <v>1.5</v>
          </cell>
          <cell r="H100">
            <v>5.5</v>
          </cell>
          <cell r="I100">
            <v>6.125</v>
          </cell>
          <cell r="J100">
            <v>6</v>
          </cell>
          <cell r="K100" t="str">
            <v>Sáu</v>
          </cell>
        </row>
        <row r="101">
          <cell r="A101">
            <v>92</v>
          </cell>
          <cell r="B101" t="str">
            <v>VHU.TH.08.092</v>
          </cell>
          <cell r="C101">
            <v>8</v>
          </cell>
          <cell r="D101">
            <v>1</v>
          </cell>
          <cell r="E101">
            <v>1.25</v>
          </cell>
          <cell r="F101">
            <v>1.5</v>
          </cell>
          <cell r="G101">
            <v>2</v>
          </cell>
          <cell r="H101">
            <v>5.75</v>
          </cell>
          <cell r="I101">
            <v>6.875</v>
          </cell>
          <cell r="J101">
            <v>7</v>
          </cell>
          <cell r="K101" t="str">
            <v>Bảy</v>
          </cell>
        </row>
        <row r="102">
          <cell r="A102">
            <v>93</v>
          </cell>
          <cell r="B102" t="str">
            <v>VHU.TH.08.093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str">
            <v>Không</v>
          </cell>
        </row>
        <row r="103">
          <cell r="A103">
            <v>94</v>
          </cell>
          <cell r="B103" t="str">
            <v>VHU.TH.08.094</v>
          </cell>
          <cell r="C103">
            <v>5.75</v>
          </cell>
          <cell r="D103">
            <v>0.25</v>
          </cell>
          <cell r="E103">
            <v>2</v>
          </cell>
          <cell r="F103">
            <v>1.5</v>
          </cell>
          <cell r="G103">
            <v>1.5</v>
          </cell>
          <cell r="H103">
            <v>5.25</v>
          </cell>
          <cell r="I103">
            <v>5.5</v>
          </cell>
          <cell r="J103">
            <v>5.5</v>
          </cell>
          <cell r="K103" t="str">
            <v>Năm, năm</v>
          </cell>
        </row>
        <row r="104">
          <cell r="A104">
            <v>95</v>
          </cell>
          <cell r="B104" t="str">
            <v>VHU.TH.08.095</v>
          </cell>
          <cell r="C104">
            <v>9.75</v>
          </cell>
          <cell r="D104">
            <v>0.75</v>
          </cell>
          <cell r="E104">
            <v>1.5</v>
          </cell>
          <cell r="F104">
            <v>2.75</v>
          </cell>
          <cell r="G104">
            <v>1.5</v>
          </cell>
          <cell r="H104">
            <v>6.5</v>
          </cell>
          <cell r="I104">
            <v>8.125</v>
          </cell>
          <cell r="J104">
            <v>8</v>
          </cell>
          <cell r="K104" t="str">
            <v>Tám</v>
          </cell>
        </row>
        <row r="105">
          <cell r="A105">
            <v>96</v>
          </cell>
          <cell r="B105" t="str">
            <v>VHU.TH.08.096</v>
          </cell>
          <cell r="C105">
            <v>7.25</v>
          </cell>
          <cell r="D105">
            <v>1</v>
          </cell>
          <cell r="E105">
            <v>2.5</v>
          </cell>
          <cell r="F105">
            <v>2.5</v>
          </cell>
          <cell r="G105">
            <v>2</v>
          </cell>
          <cell r="H105">
            <v>8</v>
          </cell>
          <cell r="I105">
            <v>7.625</v>
          </cell>
          <cell r="J105">
            <v>7.5</v>
          </cell>
          <cell r="K105" t="str">
            <v>Bảy, năm</v>
          </cell>
        </row>
        <row r="106">
          <cell r="A106">
            <v>97</v>
          </cell>
          <cell r="B106" t="str">
            <v>VHU.TH.08.097</v>
          </cell>
          <cell r="C106">
            <v>5.75</v>
          </cell>
          <cell r="D106">
            <v>1</v>
          </cell>
          <cell r="E106">
            <v>1.75</v>
          </cell>
          <cell r="F106">
            <v>0.5</v>
          </cell>
          <cell r="G106">
            <v>2</v>
          </cell>
          <cell r="H106">
            <v>7.25</v>
          </cell>
          <cell r="I106">
            <v>6.5</v>
          </cell>
          <cell r="J106">
            <v>6.5</v>
          </cell>
          <cell r="K106" t="str">
            <v>Sáu, năm</v>
          </cell>
        </row>
        <row r="107">
          <cell r="A107">
            <v>98</v>
          </cell>
          <cell r="B107" t="str">
            <v>VHU.TH.08.098</v>
          </cell>
          <cell r="C107">
            <v>5.5</v>
          </cell>
          <cell r="D107">
            <v>0.5</v>
          </cell>
          <cell r="E107">
            <v>2.75</v>
          </cell>
          <cell r="F107">
            <v>1</v>
          </cell>
          <cell r="G107">
            <v>1.75</v>
          </cell>
          <cell r="H107">
            <v>6</v>
          </cell>
          <cell r="I107">
            <v>5.75</v>
          </cell>
          <cell r="J107">
            <v>6</v>
          </cell>
          <cell r="K107" t="str">
            <v>Sáu</v>
          </cell>
        </row>
        <row r="108">
          <cell r="A108">
            <v>99</v>
          </cell>
          <cell r="B108" t="str">
            <v>VHU.TH.08.099</v>
          </cell>
          <cell r="C108">
            <v>6</v>
          </cell>
          <cell r="D108">
            <v>0.5</v>
          </cell>
          <cell r="E108">
            <v>2.5</v>
          </cell>
          <cell r="F108">
            <v>0.75</v>
          </cell>
          <cell r="G108">
            <v>1</v>
          </cell>
          <cell r="H108">
            <v>8.25</v>
          </cell>
          <cell r="I108">
            <v>7.125</v>
          </cell>
          <cell r="J108">
            <v>7</v>
          </cell>
          <cell r="K108" t="str">
            <v>Bảy</v>
          </cell>
        </row>
        <row r="109">
          <cell r="A109">
            <v>100</v>
          </cell>
          <cell r="B109" t="str">
            <v>VHU.TH.08.100</v>
          </cell>
          <cell r="C109">
            <v>6</v>
          </cell>
          <cell r="D109">
            <v>0.75</v>
          </cell>
          <cell r="E109">
            <v>0.5</v>
          </cell>
          <cell r="F109">
            <v>0</v>
          </cell>
          <cell r="G109">
            <v>0</v>
          </cell>
          <cell r="H109">
            <v>1.25</v>
          </cell>
          <cell r="I109">
            <v>3.625</v>
          </cell>
          <cell r="J109">
            <v>3.5</v>
          </cell>
          <cell r="K109" t="str">
            <v>Ba, năm</v>
          </cell>
        </row>
        <row r="110">
          <cell r="A110">
            <v>101</v>
          </cell>
          <cell r="B110" t="str">
            <v>VHU.TH.08.101</v>
          </cell>
          <cell r="C110">
            <v>7.5</v>
          </cell>
          <cell r="D110">
            <v>0.75</v>
          </cell>
          <cell r="E110">
            <v>2.75</v>
          </cell>
          <cell r="F110">
            <v>2.5</v>
          </cell>
          <cell r="G110">
            <v>1.75</v>
          </cell>
          <cell r="H110">
            <v>7.75</v>
          </cell>
          <cell r="I110">
            <v>7.625</v>
          </cell>
          <cell r="J110">
            <v>7.5</v>
          </cell>
          <cell r="K110" t="str">
            <v>Bảy, năm</v>
          </cell>
        </row>
        <row r="111">
          <cell r="A111">
            <v>102</v>
          </cell>
          <cell r="B111" t="str">
            <v>VHU.TH.08.102</v>
          </cell>
          <cell r="C111">
            <v>5.25</v>
          </cell>
          <cell r="D111">
            <v>0</v>
          </cell>
          <cell r="E111">
            <v>2</v>
          </cell>
          <cell r="F111">
            <v>0.25</v>
          </cell>
          <cell r="G111">
            <v>1</v>
          </cell>
          <cell r="H111">
            <v>3.25</v>
          </cell>
          <cell r="I111">
            <v>4.25</v>
          </cell>
          <cell r="J111">
            <v>4.5</v>
          </cell>
          <cell r="K111" t="str">
            <v>Bốn, năm</v>
          </cell>
        </row>
        <row r="112">
          <cell r="A112">
            <v>103</v>
          </cell>
          <cell r="B112" t="str">
            <v>VHU.TH.08.103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str">
            <v>Không</v>
          </cell>
        </row>
        <row r="113">
          <cell r="A113">
            <v>104</v>
          </cell>
          <cell r="B113" t="str">
            <v>VHU.TH.08.104</v>
          </cell>
          <cell r="C113">
            <v>5.25</v>
          </cell>
          <cell r="D113">
            <v>0.75</v>
          </cell>
          <cell r="E113">
            <v>0.5</v>
          </cell>
          <cell r="F113">
            <v>0.5</v>
          </cell>
          <cell r="G113">
            <v>2</v>
          </cell>
          <cell r="H113">
            <v>3.75</v>
          </cell>
          <cell r="I113">
            <v>4.5</v>
          </cell>
          <cell r="J113">
            <v>4.5</v>
          </cell>
          <cell r="K113" t="str">
            <v>Bốn, năm</v>
          </cell>
        </row>
        <row r="114">
          <cell r="A114">
            <v>105</v>
          </cell>
          <cell r="B114" t="str">
            <v>VHU.TH.08.105</v>
          </cell>
          <cell r="C114">
            <v>6.75</v>
          </cell>
          <cell r="D114">
            <v>0.5</v>
          </cell>
          <cell r="E114">
            <v>2.25</v>
          </cell>
          <cell r="F114">
            <v>0.5</v>
          </cell>
          <cell r="G114">
            <v>1.75</v>
          </cell>
          <cell r="H114">
            <v>5</v>
          </cell>
          <cell r="I114">
            <v>5.875</v>
          </cell>
          <cell r="J114">
            <v>6</v>
          </cell>
          <cell r="K114" t="str">
            <v>Sáu</v>
          </cell>
        </row>
        <row r="115">
          <cell r="A115">
            <v>106</v>
          </cell>
          <cell r="B115" t="str">
            <v>VHU.TH.08.106</v>
          </cell>
          <cell r="C115">
            <v>8</v>
          </cell>
          <cell r="D115">
            <v>0.25</v>
          </cell>
          <cell r="E115">
            <v>2</v>
          </cell>
          <cell r="F115">
            <v>0.5</v>
          </cell>
          <cell r="G115">
            <v>1.5</v>
          </cell>
          <cell r="H115">
            <v>4.25</v>
          </cell>
          <cell r="I115">
            <v>6.125</v>
          </cell>
          <cell r="J115">
            <v>6</v>
          </cell>
          <cell r="K115" t="str">
            <v>Sáu</v>
          </cell>
        </row>
        <row r="116">
          <cell r="A116">
            <v>107</v>
          </cell>
          <cell r="B116" t="str">
            <v>VHU.TH.08.107</v>
          </cell>
          <cell r="C116">
            <v>5.25</v>
          </cell>
          <cell r="D116">
            <v>1</v>
          </cell>
          <cell r="E116">
            <v>1.5</v>
          </cell>
          <cell r="F116">
            <v>0.5</v>
          </cell>
          <cell r="G116">
            <v>1</v>
          </cell>
          <cell r="H116">
            <v>4</v>
          </cell>
          <cell r="I116">
            <v>4.625</v>
          </cell>
          <cell r="J116">
            <v>4.5</v>
          </cell>
          <cell r="K116" t="str">
            <v>Bốn, năm</v>
          </cell>
        </row>
        <row r="117">
          <cell r="A117">
            <v>108</v>
          </cell>
          <cell r="B117" t="str">
            <v>VHU.TH.08.108</v>
          </cell>
          <cell r="C117">
            <v>6</v>
          </cell>
          <cell r="D117">
            <v>1</v>
          </cell>
          <cell r="E117">
            <v>2.25</v>
          </cell>
          <cell r="F117">
            <v>0.5</v>
          </cell>
          <cell r="G117">
            <v>1.5</v>
          </cell>
          <cell r="H117">
            <v>5.25</v>
          </cell>
          <cell r="I117">
            <v>5.625</v>
          </cell>
          <cell r="J117">
            <v>5.5</v>
          </cell>
          <cell r="K117" t="str">
            <v>Năm, năm</v>
          </cell>
        </row>
        <row r="118">
          <cell r="A118">
            <v>109</v>
          </cell>
          <cell r="B118" t="str">
            <v>VHU.TH.08.109</v>
          </cell>
          <cell r="C118">
            <v>5.75</v>
          </cell>
          <cell r="D118">
            <v>0.5</v>
          </cell>
          <cell r="E118">
            <v>0.5</v>
          </cell>
          <cell r="F118">
            <v>1</v>
          </cell>
          <cell r="G118">
            <v>2</v>
          </cell>
          <cell r="H118">
            <v>4</v>
          </cell>
          <cell r="I118">
            <v>4.875</v>
          </cell>
          <cell r="J118">
            <v>5</v>
          </cell>
          <cell r="K118" t="str">
            <v>Năm</v>
          </cell>
        </row>
        <row r="119">
          <cell r="A119">
            <v>110</v>
          </cell>
          <cell r="B119" t="str">
            <v>VHU.TH.08.110</v>
          </cell>
          <cell r="C119">
            <v>7.5</v>
          </cell>
          <cell r="D119">
            <v>0</v>
          </cell>
          <cell r="E119">
            <v>2</v>
          </cell>
          <cell r="F119">
            <v>1</v>
          </cell>
          <cell r="G119">
            <v>1.5</v>
          </cell>
          <cell r="H119">
            <v>4.5</v>
          </cell>
          <cell r="I119">
            <v>6</v>
          </cell>
          <cell r="J119">
            <v>6</v>
          </cell>
          <cell r="K119" t="str">
            <v>Sáu</v>
          </cell>
        </row>
        <row r="120">
          <cell r="A120">
            <v>111</v>
          </cell>
          <cell r="B120" t="str">
            <v>VHU.TH.08.111</v>
          </cell>
          <cell r="C120">
            <v>5.5</v>
          </cell>
          <cell r="D120">
            <v>0.5</v>
          </cell>
          <cell r="E120">
            <v>2.25</v>
          </cell>
          <cell r="F120">
            <v>3.5</v>
          </cell>
          <cell r="G120">
            <v>1.75</v>
          </cell>
          <cell r="H120">
            <v>8</v>
          </cell>
          <cell r="I120">
            <v>6.75</v>
          </cell>
          <cell r="J120">
            <v>7</v>
          </cell>
          <cell r="K120" t="str">
            <v>Bảy</v>
          </cell>
        </row>
        <row r="121">
          <cell r="A121">
            <v>112</v>
          </cell>
          <cell r="B121" t="str">
            <v>VHU.TH.08.112</v>
          </cell>
          <cell r="C121">
            <v>7</v>
          </cell>
          <cell r="D121">
            <v>1</v>
          </cell>
          <cell r="E121">
            <v>2.75</v>
          </cell>
          <cell r="F121">
            <v>0.5</v>
          </cell>
          <cell r="G121">
            <v>1.75</v>
          </cell>
          <cell r="H121">
            <v>6</v>
          </cell>
          <cell r="I121">
            <v>6.5</v>
          </cell>
          <cell r="J121">
            <v>6.5</v>
          </cell>
          <cell r="K121" t="str">
            <v>Sáu, năm</v>
          </cell>
        </row>
        <row r="122">
          <cell r="A122">
            <v>113</v>
          </cell>
          <cell r="B122" t="str">
            <v>VHU.TH.08.113</v>
          </cell>
          <cell r="C122">
            <v>9.75</v>
          </cell>
          <cell r="D122">
            <v>1</v>
          </cell>
          <cell r="E122">
            <v>2.25</v>
          </cell>
          <cell r="F122">
            <v>2</v>
          </cell>
          <cell r="G122">
            <v>1.5</v>
          </cell>
          <cell r="H122">
            <v>6.75</v>
          </cell>
          <cell r="I122">
            <v>8.25</v>
          </cell>
          <cell r="J122">
            <v>8.5</v>
          </cell>
          <cell r="K122" t="str">
            <v>Tám, năm</v>
          </cell>
        </row>
        <row r="123">
          <cell r="A123">
            <v>114</v>
          </cell>
          <cell r="B123" t="str">
            <v>VHU.TH.08.114</v>
          </cell>
          <cell r="C123">
            <v>5.25</v>
          </cell>
          <cell r="D123">
            <v>0.5</v>
          </cell>
          <cell r="E123">
            <v>2.25</v>
          </cell>
          <cell r="F123">
            <v>0.5</v>
          </cell>
          <cell r="G123">
            <v>1.5</v>
          </cell>
          <cell r="H123">
            <v>4.75</v>
          </cell>
          <cell r="I123">
            <v>5</v>
          </cell>
          <cell r="J123">
            <v>5</v>
          </cell>
          <cell r="K123" t="str">
            <v>Năm</v>
          </cell>
        </row>
        <row r="124">
          <cell r="A124">
            <v>115</v>
          </cell>
          <cell r="B124" t="str">
            <v>VHU.TH.08.115</v>
          </cell>
          <cell r="C124">
            <v>5.25</v>
          </cell>
          <cell r="D124">
            <v>0.5</v>
          </cell>
          <cell r="E124">
            <v>1.75</v>
          </cell>
          <cell r="F124">
            <v>0.5</v>
          </cell>
          <cell r="G124">
            <v>1.5</v>
          </cell>
          <cell r="H124">
            <v>4.25</v>
          </cell>
          <cell r="I124">
            <v>4.75</v>
          </cell>
          <cell r="J124">
            <v>5</v>
          </cell>
          <cell r="K124" t="str">
            <v>Năm</v>
          </cell>
        </row>
        <row r="125">
          <cell r="A125">
            <v>116</v>
          </cell>
          <cell r="B125" t="str">
            <v>VHU.TH.08.116</v>
          </cell>
          <cell r="C125">
            <v>6.25</v>
          </cell>
          <cell r="D125">
            <v>0.5</v>
          </cell>
          <cell r="E125">
            <v>2.25</v>
          </cell>
          <cell r="F125">
            <v>1.5</v>
          </cell>
          <cell r="G125">
            <v>1.5</v>
          </cell>
          <cell r="H125">
            <v>5.75</v>
          </cell>
          <cell r="I125">
            <v>6</v>
          </cell>
          <cell r="J125">
            <v>6</v>
          </cell>
          <cell r="K125" t="str">
            <v>Sáu</v>
          </cell>
        </row>
        <row r="126">
          <cell r="A126">
            <v>117</v>
          </cell>
          <cell r="B126" t="str">
            <v>VHU.TH.08.117</v>
          </cell>
          <cell r="C126">
            <v>10</v>
          </cell>
          <cell r="D126">
            <v>0</v>
          </cell>
          <cell r="E126">
            <v>3</v>
          </cell>
          <cell r="F126">
            <v>1.5</v>
          </cell>
          <cell r="G126">
            <v>2</v>
          </cell>
          <cell r="H126">
            <v>6.5</v>
          </cell>
          <cell r="I126">
            <v>8.25</v>
          </cell>
          <cell r="J126">
            <v>8.5</v>
          </cell>
          <cell r="K126" t="str">
            <v>Tám, năm</v>
          </cell>
        </row>
        <row r="127">
          <cell r="A127">
            <v>118</v>
          </cell>
          <cell r="B127" t="str">
            <v>VHU.TH.08.118</v>
          </cell>
          <cell r="C127">
            <v>6.25</v>
          </cell>
          <cell r="D127">
            <v>0.5</v>
          </cell>
          <cell r="E127">
            <v>1.25</v>
          </cell>
          <cell r="F127">
            <v>0.5</v>
          </cell>
          <cell r="G127">
            <v>0.5</v>
          </cell>
          <cell r="H127">
            <v>2.75</v>
          </cell>
          <cell r="I127">
            <v>4.5</v>
          </cell>
          <cell r="J127">
            <v>4.5</v>
          </cell>
          <cell r="K127" t="str">
            <v>Bốn, năm</v>
          </cell>
        </row>
        <row r="128">
          <cell r="A128">
            <v>119</v>
          </cell>
          <cell r="B128" t="str">
            <v>VHU.TH.08.119</v>
          </cell>
          <cell r="C128">
            <v>6.5</v>
          </cell>
          <cell r="D128">
            <v>1</v>
          </cell>
          <cell r="E128">
            <v>0</v>
          </cell>
          <cell r="F128">
            <v>0</v>
          </cell>
          <cell r="G128">
            <v>0</v>
          </cell>
          <cell r="H128">
            <v>1</v>
          </cell>
          <cell r="I128">
            <v>3.75</v>
          </cell>
          <cell r="J128">
            <v>4</v>
          </cell>
          <cell r="K128" t="str">
            <v>Bốn</v>
          </cell>
        </row>
        <row r="129">
          <cell r="A129">
            <v>120</v>
          </cell>
          <cell r="B129" t="str">
            <v>VHU.TH.08.120</v>
          </cell>
          <cell r="C129">
            <v>5</v>
          </cell>
          <cell r="D129">
            <v>0</v>
          </cell>
          <cell r="E129">
            <v>0.75</v>
          </cell>
          <cell r="F129">
            <v>0.5</v>
          </cell>
          <cell r="G129">
            <v>0.5</v>
          </cell>
          <cell r="H129">
            <v>1.75</v>
          </cell>
          <cell r="I129">
            <v>3.375</v>
          </cell>
          <cell r="J129">
            <v>3.5</v>
          </cell>
          <cell r="K129" t="str">
            <v>Ba, năm</v>
          </cell>
        </row>
        <row r="130">
          <cell r="A130">
            <v>121</v>
          </cell>
          <cell r="B130" t="str">
            <v>VHU.TH.08.121</v>
          </cell>
          <cell r="C130">
            <v>4.25</v>
          </cell>
          <cell r="D130">
            <v>0.25</v>
          </cell>
          <cell r="E130">
            <v>2</v>
          </cell>
          <cell r="F130">
            <v>3</v>
          </cell>
          <cell r="G130">
            <v>1.5</v>
          </cell>
          <cell r="H130">
            <v>6.75</v>
          </cell>
          <cell r="I130">
            <v>5.5</v>
          </cell>
          <cell r="J130">
            <v>5.5</v>
          </cell>
          <cell r="K130" t="str">
            <v>Năm, năm</v>
          </cell>
        </row>
        <row r="131">
          <cell r="A131">
            <v>122</v>
          </cell>
          <cell r="B131" t="str">
            <v>VHU.TH.08.122</v>
          </cell>
          <cell r="C131">
            <v>5.75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5.25</v>
          </cell>
          <cell r="I131">
            <v>5.5</v>
          </cell>
          <cell r="J131">
            <v>5.5</v>
          </cell>
          <cell r="K131" t="str">
            <v>Năm, năm</v>
          </cell>
        </row>
        <row r="132">
          <cell r="A132">
            <v>123</v>
          </cell>
          <cell r="B132" t="str">
            <v>VHU.TH.08.123</v>
          </cell>
          <cell r="C132">
            <v>5.75</v>
          </cell>
          <cell r="D132">
            <v>0.75</v>
          </cell>
          <cell r="E132">
            <v>2</v>
          </cell>
          <cell r="F132">
            <v>0.5</v>
          </cell>
          <cell r="G132">
            <v>1.5</v>
          </cell>
          <cell r="H132">
            <v>4.75</v>
          </cell>
          <cell r="I132">
            <v>5.25</v>
          </cell>
          <cell r="J132">
            <v>5.5</v>
          </cell>
          <cell r="K132" t="str">
            <v>Năm, năm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83"/>
  <sheetViews>
    <sheetView tabSelected="1" topLeftCell="A63" zoomScaleNormal="100" workbookViewId="0">
      <selection activeCell="B8" sqref="B8:B72"/>
    </sheetView>
  </sheetViews>
  <sheetFormatPr defaultRowHeight="15" x14ac:dyDescent="0.25"/>
  <cols>
    <col min="1" max="1" width="6.28515625" style="14" customWidth="1"/>
    <col min="2" max="2" width="14.140625" style="14" customWidth="1"/>
    <col min="3" max="3" width="15.140625" style="14" customWidth="1"/>
    <col min="4" max="4" width="20.140625" style="14" bestFit="1" customWidth="1"/>
    <col min="5" max="5" width="8.7109375" style="14" customWidth="1"/>
    <col min="6" max="6" width="8" style="14" customWidth="1"/>
    <col min="7" max="7" width="13.5703125" style="14" customWidth="1"/>
    <col min="8" max="8" width="18.28515625" style="14" customWidth="1"/>
    <col min="9" max="9" width="8.42578125" style="14" customWidth="1"/>
    <col min="10" max="10" width="9" style="14" customWidth="1"/>
    <col min="11" max="11" width="15.28515625" style="11" hidden="1" customWidth="1"/>
    <col min="12" max="12" width="6.85546875" style="14" customWidth="1"/>
    <col min="13" max="13" width="0.42578125" style="11" hidden="1" customWidth="1"/>
    <col min="14" max="16384" width="9.140625" style="14"/>
  </cols>
  <sheetData>
    <row r="1" spans="1:14" ht="21" customHeight="1" x14ac:dyDescent="0.25">
      <c r="A1" s="55" t="s">
        <v>0</v>
      </c>
      <c r="B1" s="55"/>
      <c r="C1" s="55"/>
      <c r="D1" s="55"/>
      <c r="E1" s="10"/>
      <c r="F1" s="10"/>
      <c r="G1" s="55" t="s">
        <v>1</v>
      </c>
      <c r="H1" s="55"/>
      <c r="I1" s="55"/>
      <c r="J1" s="55"/>
      <c r="K1" s="55"/>
      <c r="L1" s="55"/>
      <c r="M1" s="12"/>
    </row>
    <row r="2" spans="1:14" ht="21" customHeight="1" x14ac:dyDescent="0.25">
      <c r="A2" s="55" t="s">
        <v>2</v>
      </c>
      <c r="B2" s="55"/>
      <c r="C2" s="55"/>
      <c r="D2" s="55"/>
      <c r="E2" s="10"/>
      <c r="F2" s="10"/>
      <c r="G2" s="55" t="s">
        <v>3</v>
      </c>
      <c r="H2" s="55"/>
      <c r="I2" s="55"/>
      <c r="J2" s="55"/>
      <c r="K2" s="55"/>
      <c r="L2" s="55"/>
    </row>
    <row r="3" spans="1:14" ht="18" customHeight="1" x14ac:dyDescent="0.25">
      <c r="A3" s="55"/>
      <c r="B3" s="55"/>
      <c r="C3" s="55"/>
      <c r="D3" s="55"/>
      <c r="E3" s="10"/>
      <c r="F3" s="10"/>
      <c r="G3" s="1"/>
      <c r="H3" s="1"/>
      <c r="I3" s="5"/>
      <c r="J3" s="6"/>
      <c r="K3" s="6"/>
      <c r="L3" s="1"/>
    </row>
    <row r="4" spans="1:14" ht="73.5" customHeight="1" x14ac:dyDescent="0.25">
      <c r="A4" s="53" t="s">
        <v>355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9" customHeight="1" x14ac:dyDescent="0.25"/>
    <row r="6" spans="1:14" ht="16.5" x14ac:dyDescent="0.25">
      <c r="A6" s="58" t="s">
        <v>4</v>
      </c>
      <c r="B6" s="58" t="s">
        <v>16</v>
      </c>
      <c r="C6" s="58" t="s">
        <v>5</v>
      </c>
      <c r="D6" s="61" t="s">
        <v>6</v>
      </c>
      <c r="E6" s="58" t="s">
        <v>7</v>
      </c>
      <c r="F6" s="58" t="s">
        <v>50</v>
      </c>
      <c r="G6" s="58" t="s">
        <v>8</v>
      </c>
      <c r="H6" s="58" t="s">
        <v>9</v>
      </c>
      <c r="I6" s="56" t="s">
        <v>10</v>
      </c>
      <c r="J6" s="57"/>
      <c r="K6" s="58" t="s">
        <v>15</v>
      </c>
      <c r="L6" s="58" t="s">
        <v>11</v>
      </c>
    </row>
    <row r="7" spans="1:14" s="11" customFormat="1" ht="33" hidden="1" x14ac:dyDescent="0.25">
      <c r="A7" s="59"/>
      <c r="B7" s="59"/>
      <c r="C7" s="59"/>
      <c r="D7" s="62"/>
      <c r="E7" s="59"/>
      <c r="F7" s="59"/>
      <c r="G7" s="59"/>
      <c r="H7" s="59"/>
      <c r="I7" s="13" t="s">
        <v>12</v>
      </c>
      <c r="J7" s="13" t="s">
        <v>13</v>
      </c>
      <c r="K7" s="59"/>
      <c r="L7" s="59"/>
    </row>
    <row r="8" spans="1:14" s="36" customFormat="1" ht="23.25" customHeight="1" x14ac:dyDescent="0.25">
      <c r="A8" s="42">
        <v>1</v>
      </c>
      <c r="B8" s="43" t="s">
        <v>108</v>
      </c>
      <c r="C8" s="42" t="s">
        <v>88</v>
      </c>
      <c r="D8" s="44" t="s">
        <v>124</v>
      </c>
      <c r="E8" s="45" t="s">
        <v>17</v>
      </c>
      <c r="F8" s="46" t="s">
        <v>33</v>
      </c>
      <c r="G8" s="47" t="s">
        <v>337</v>
      </c>
      <c r="H8" s="47" t="s">
        <v>40</v>
      </c>
      <c r="I8" s="48">
        <f>VLOOKUP(A8,'[1]LẦN 1'!A$10:L$76,4,1)</f>
        <v>9.25</v>
      </c>
      <c r="J8" s="48">
        <f>VLOOKUP(A8,'[1]LẦN 1'!A$10:L$76,9,1)</f>
        <v>5</v>
      </c>
      <c r="K8" s="48">
        <f>VLOOKUP(A8,'[2]LẦN 1'!$A$10:$K$132,10,1)</f>
        <v>4.5</v>
      </c>
      <c r="L8" s="42" t="str">
        <f>IF(AND(I8&gt;=5,J8&gt;=5),"Đậu","Rớt")</f>
        <v>Đậu</v>
      </c>
      <c r="M8" s="35"/>
    </row>
    <row r="9" spans="1:14" s="35" customFormat="1" ht="23.25" customHeight="1" x14ac:dyDescent="0.25">
      <c r="A9" s="42">
        <v>2</v>
      </c>
      <c r="B9" s="42" t="s">
        <v>109</v>
      </c>
      <c r="C9" s="42" t="s">
        <v>89</v>
      </c>
      <c r="D9" s="49" t="s">
        <v>86</v>
      </c>
      <c r="E9" s="45" t="s">
        <v>125</v>
      </c>
      <c r="F9" s="46" t="s">
        <v>351</v>
      </c>
      <c r="G9" s="50" t="s">
        <v>338</v>
      </c>
      <c r="H9" s="42" t="s">
        <v>151</v>
      </c>
      <c r="I9" s="48">
        <f>VLOOKUP(A9,'[1]LẦN 1'!A$10:L$76,4,1)</f>
        <v>5</v>
      </c>
      <c r="J9" s="48">
        <f>VLOOKUP(A9,'[1]LẦN 1'!A$10:L$76,9,1)</f>
        <v>7</v>
      </c>
      <c r="K9" s="48">
        <f>VLOOKUP(A9,'[2]LẦN 1'!$A$10:$K$132,10,1)</f>
        <v>8</v>
      </c>
      <c r="L9" s="42" t="str">
        <f t="shared" ref="L9:L72" si="0">IF(AND(I9&gt;=5,J9&gt;=5),"Đậu","Rớt")</f>
        <v>Đậu</v>
      </c>
    </row>
    <row r="10" spans="1:14" s="35" customFormat="1" ht="23.25" customHeight="1" x14ac:dyDescent="0.25">
      <c r="A10" s="42">
        <v>3</v>
      </c>
      <c r="B10" s="43" t="s">
        <v>110</v>
      </c>
      <c r="C10" s="42" t="s">
        <v>90</v>
      </c>
      <c r="D10" s="44" t="s">
        <v>126</v>
      </c>
      <c r="E10" s="45" t="s">
        <v>127</v>
      </c>
      <c r="F10" s="46" t="s">
        <v>33</v>
      </c>
      <c r="G10" s="50" t="s">
        <v>339</v>
      </c>
      <c r="H10" s="42" t="s">
        <v>46</v>
      </c>
      <c r="I10" s="48">
        <f>VLOOKUP(A10,'[1]LẦN 1'!A$10:L$76,4,1)</f>
        <v>5</v>
      </c>
      <c r="J10" s="48">
        <f>VLOOKUP(A10,'[1]LẦN 1'!A$10:L$76,9,1)</f>
        <v>6</v>
      </c>
      <c r="K10" s="48">
        <f>VLOOKUP(A10,'[2]LẦN 1'!$A$10:$K$132,10,1)</f>
        <v>6.5</v>
      </c>
      <c r="L10" s="42" t="str">
        <f t="shared" si="0"/>
        <v>Đậu</v>
      </c>
    </row>
    <row r="11" spans="1:14" s="36" customFormat="1" ht="23.25" customHeight="1" x14ac:dyDescent="0.25">
      <c r="A11" s="42">
        <v>4</v>
      </c>
      <c r="B11" s="43" t="s">
        <v>111</v>
      </c>
      <c r="C11" s="42" t="s">
        <v>91</v>
      </c>
      <c r="D11" s="44" t="s">
        <v>128</v>
      </c>
      <c r="E11" s="45" t="s">
        <v>129</v>
      </c>
      <c r="F11" s="46" t="s">
        <v>33</v>
      </c>
      <c r="G11" s="50" t="s">
        <v>250</v>
      </c>
      <c r="H11" s="42" t="s">
        <v>40</v>
      </c>
      <c r="I11" s="48">
        <f>VLOOKUP(A11,'[1]LẦN 1'!A$10:L$76,4,1)</f>
        <v>7</v>
      </c>
      <c r="J11" s="48">
        <f>VLOOKUP(A11,'[1]LẦN 1'!A$10:L$76,9,1)</f>
        <v>6.25</v>
      </c>
      <c r="K11" s="48">
        <f>VLOOKUP(A11,'[2]LẦN 1'!$A$10:$K$132,10,1)</f>
        <v>5</v>
      </c>
      <c r="L11" s="42" t="str">
        <f t="shared" si="0"/>
        <v>Đậu</v>
      </c>
      <c r="M11" s="35"/>
    </row>
    <row r="12" spans="1:14" s="35" customFormat="1" ht="23.25" customHeight="1" x14ac:dyDescent="0.25">
      <c r="A12" s="42">
        <v>5</v>
      </c>
      <c r="B12" s="43" t="s">
        <v>112</v>
      </c>
      <c r="C12" s="42" t="s">
        <v>92</v>
      </c>
      <c r="D12" s="49" t="s">
        <v>130</v>
      </c>
      <c r="E12" s="45" t="s">
        <v>20</v>
      </c>
      <c r="F12" s="46" t="s">
        <v>351</v>
      </c>
      <c r="G12" s="50" t="s">
        <v>340</v>
      </c>
      <c r="H12" s="42" t="s">
        <v>44</v>
      </c>
      <c r="I12" s="48">
        <f>VLOOKUP(A12,'[1]LẦN 1'!A$10:L$76,4,1)</f>
        <v>7</v>
      </c>
      <c r="J12" s="48">
        <f>VLOOKUP(A12,'[1]LẦN 1'!A$10:L$76,9,1)</f>
        <v>7</v>
      </c>
      <c r="K12" s="48">
        <f>VLOOKUP(A12,'[2]LẦN 1'!$A$10:$K$132,10,1)</f>
        <v>6.5</v>
      </c>
      <c r="L12" s="42" t="str">
        <f t="shared" si="0"/>
        <v>Đậu</v>
      </c>
      <c r="N12" s="35" t="s">
        <v>363</v>
      </c>
    </row>
    <row r="13" spans="1:14" s="36" customFormat="1" ht="23.25" customHeight="1" x14ac:dyDescent="0.25">
      <c r="A13" s="42">
        <v>6</v>
      </c>
      <c r="B13" s="43" t="s">
        <v>54</v>
      </c>
      <c r="C13" s="42" t="s">
        <v>93</v>
      </c>
      <c r="D13" s="49" t="s">
        <v>131</v>
      </c>
      <c r="E13" s="45" t="s">
        <v>55</v>
      </c>
      <c r="F13" s="46" t="s">
        <v>351</v>
      </c>
      <c r="G13" s="50" t="s">
        <v>354</v>
      </c>
      <c r="H13" s="42" t="s">
        <v>44</v>
      </c>
      <c r="I13" s="48">
        <f>VLOOKUP(A13,'[1]LẦN 1'!A$10:L$76,4,1)</f>
        <v>6.5</v>
      </c>
      <c r="J13" s="48">
        <f>VLOOKUP(A13,'[1]LẦN 1'!A$10:L$76,9,1)</f>
        <v>6.75</v>
      </c>
      <c r="K13" s="48">
        <f>VLOOKUP(A13,'[2]LẦN 1'!$A$10:$K$132,10,1)</f>
        <v>3.5</v>
      </c>
      <c r="L13" s="42" t="str">
        <f t="shared" si="0"/>
        <v>Đậu</v>
      </c>
      <c r="M13" s="35"/>
    </row>
    <row r="14" spans="1:14" s="36" customFormat="1" ht="23.25" customHeight="1" x14ac:dyDescent="0.25">
      <c r="A14" s="42">
        <v>7</v>
      </c>
      <c r="B14" s="43" t="s">
        <v>57</v>
      </c>
      <c r="C14" s="42" t="s">
        <v>94</v>
      </c>
      <c r="D14" s="44" t="s">
        <v>58</v>
      </c>
      <c r="E14" s="45" t="s">
        <v>59</v>
      </c>
      <c r="F14" s="46" t="s">
        <v>351</v>
      </c>
      <c r="G14" s="42" t="s">
        <v>341</v>
      </c>
      <c r="H14" s="42" t="s">
        <v>22</v>
      </c>
      <c r="I14" s="48">
        <f>VLOOKUP(A14,'[1]LẦN 1'!A$10:L$76,4,1)</f>
        <v>6.5</v>
      </c>
      <c r="J14" s="48">
        <f>VLOOKUP(A14,'[1]LẦN 1'!A$10:L$76,9,1)</f>
        <v>5.5</v>
      </c>
      <c r="K14" s="48">
        <f>VLOOKUP(A14,'[2]LẦN 1'!$A$10:$K$132,10,1)</f>
        <v>0</v>
      </c>
      <c r="L14" s="42" t="str">
        <f t="shared" si="0"/>
        <v>Đậu</v>
      </c>
      <c r="M14" s="35"/>
    </row>
    <row r="15" spans="1:14" s="36" customFormat="1" ht="23.25" customHeight="1" x14ac:dyDescent="0.25">
      <c r="A15" s="42">
        <v>8</v>
      </c>
      <c r="B15" s="43" t="s">
        <v>113</v>
      </c>
      <c r="C15" s="42" t="s">
        <v>95</v>
      </c>
      <c r="D15" s="44" t="s">
        <v>132</v>
      </c>
      <c r="E15" s="45" t="s">
        <v>133</v>
      </c>
      <c r="F15" s="46" t="s">
        <v>351</v>
      </c>
      <c r="G15" s="47" t="s">
        <v>342</v>
      </c>
      <c r="H15" s="51" t="s">
        <v>31</v>
      </c>
      <c r="I15" s="48">
        <f>VLOOKUP(A15,'[1]LẦN 1'!A$10:L$76,4,1)</f>
        <v>5</v>
      </c>
      <c r="J15" s="48">
        <f>VLOOKUP(A15,'[1]LẦN 1'!A$10:L$76,9,1)</f>
        <v>6</v>
      </c>
      <c r="K15" s="48">
        <f>VLOOKUP(A15,'[2]LẦN 1'!$A$10:$K$132,10,1)</f>
        <v>6.5</v>
      </c>
      <c r="L15" s="42" t="str">
        <f t="shared" si="0"/>
        <v>Đậu</v>
      </c>
      <c r="M15" s="35"/>
      <c r="N15" s="36" t="s">
        <v>363</v>
      </c>
    </row>
    <row r="16" spans="1:14" s="35" customFormat="1" ht="23.25" customHeight="1" x14ac:dyDescent="0.25">
      <c r="A16" s="42">
        <v>9</v>
      </c>
      <c r="B16" s="43" t="s">
        <v>114</v>
      </c>
      <c r="C16" s="42" t="s">
        <v>96</v>
      </c>
      <c r="D16" s="44" t="s">
        <v>134</v>
      </c>
      <c r="E16" s="45" t="s">
        <v>133</v>
      </c>
      <c r="F16" s="46" t="s">
        <v>351</v>
      </c>
      <c r="G16" s="47" t="s">
        <v>353</v>
      </c>
      <c r="H16" s="51" t="s">
        <v>27</v>
      </c>
      <c r="I16" s="48">
        <f>VLOOKUP(A16,'[1]LẦN 1'!A$10:L$76,4,1)</f>
        <v>5</v>
      </c>
      <c r="J16" s="48">
        <f>VLOOKUP(A16,'[1]LẦN 1'!A$10:L$76,9,1)</f>
        <v>8.5</v>
      </c>
      <c r="K16" s="48">
        <f>VLOOKUP(A16,'[2]LẦN 1'!$A$10:$K$132,10,1)</f>
        <v>7.5</v>
      </c>
      <c r="L16" s="42" t="str">
        <f t="shared" si="0"/>
        <v>Đậu</v>
      </c>
    </row>
    <row r="17" spans="1:13" s="35" customFormat="1" ht="23.25" customHeight="1" x14ac:dyDescent="0.25">
      <c r="A17" s="42">
        <v>10</v>
      </c>
      <c r="B17" s="43" t="s">
        <v>115</v>
      </c>
      <c r="C17" s="42" t="s">
        <v>97</v>
      </c>
      <c r="D17" s="44" t="s">
        <v>135</v>
      </c>
      <c r="E17" s="45" t="s">
        <v>133</v>
      </c>
      <c r="F17" s="46" t="s">
        <v>351</v>
      </c>
      <c r="G17" s="50" t="s">
        <v>343</v>
      </c>
      <c r="H17" s="42" t="s">
        <v>152</v>
      </c>
      <c r="I17" s="48">
        <f>VLOOKUP(A17,'[1]LẦN 1'!A$10:L$76,4,1)</f>
        <v>7.25</v>
      </c>
      <c r="J17" s="48">
        <f>VLOOKUP(A17,'[1]LẦN 1'!A$10:L$76,9,1)</f>
        <v>8.25</v>
      </c>
      <c r="K17" s="48">
        <f>VLOOKUP(A17,'[2]LẦN 1'!$A$10:$K$132,10,1)</f>
        <v>5</v>
      </c>
      <c r="L17" s="42" t="str">
        <f t="shared" si="0"/>
        <v>Đậu</v>
      </c>
    </row>
    <row r="18" spans="1:13" s="36" customFormat="1" ht="23.25" customHeight="1" x14ac:dyDescent="0.25">
      <c r="A18" s="42">
        <v>11</v>
      </c>
      <c r="B18" s="43" t="s">
        <v>116</v>
      </c>
      <c r="C18" s="42" t="s">
        <v>98</v>
      </c>
      <c r="D18" s="49" t="s">
        <v>136</v>
      </c>
      <c r="E18" s="45" t="s">
        <v>137</v>
      </c>
      <c r="F18" s="46" t="s">
        <v>33</v>
      </c>
      <c r="G18" s="50" t="s">
        <v>78</v>
      </c>
      <c r="H18" s="42" t="s">
        <v>28</v>
      </c>
      <c r="I18" s="48">
        <f>VLOOKUP(A18,'[1]LẦN 1'!A$10:L$76,4,1)</f>
        <v>5</v>
      </c>
      <c r="J18" s="48">
        <f>VLOOKUP(A18,'[1]LẦN 1'!A$10:L$76,9,1)</f>
        <v>6</v>
      </c>
      <c r="K18" s="48">
        <f>VLOOKUP(A18,'[2]LẦN 1'!$A$10:$K$132,10,1)</f>
        <v>6</v>
      </c>
      <c r="L18" s="42" t="str">
        <f t="shared" si="0"/>
        <v>Đậu</v>
      </c>
      <c r="M18" s="35"/>
    </row>
    <row r="19" spans="1:13" s="35" customFormat="1" ht="23.25" customHeight="1" x14ac:dyDescent="0.25">
      <c r="A19" s="42">
        <v>12</v>
      </c>
      <c r="B19" s="52" t="s">
        <v>117</v>
      </c>
      <c r="C19" s="42" t="s">
        <v>99</v>
      </c>
      <c r="D19" s="49" t="s">
        <v>138</v>
      </c>
      <c r="E19" s="45" t="s">
        <v>137</v>
      </c>
      <c r="F19" s="46" t="s">
        <v>33</v>
      </c>
      <c r="G19" s="50" t="s">
        <v>344</v>
      </c>
      <c r="H19" s="42" t="s">
        <v>153</v>
      </c>
      <c r="I19" s="48">
        <f>VLOOKUP(A19,'[1]LẦN 1'!A$10:L$76,4,1)</f>
        <v>6</v>
      </c>
      <c r="J19" s="48">
        <f>VLOOKUP(A19,'[1]LẦN 1'!A$10:L$76,9,1)</f>
        <v>6.25</v>
      </c>
      <c r="K19" s="48">
        <f>VLOOKUP(A19,'[2]LẦN 1'!$A$10:$K$132,10,1)</f>
        <v>6</v>
      </c>
      <c r="L19" s="42" t="str">
        <f t="shared" si="0"/>
        <v>Đậu</v>
      </c>
    </row>
    <row r="20" spans="1:13" s="36" customFormat="1" ht="23.25" customHeight="1" x14ac:dyDescent="0.25">
      <c r="A20" s="42">
        <v>13</v>
      </c>
      <c r="B20" s="43" t="s">
        <v>118</v>
      </c>
      <c r="C20" s="42" t="s">
        <v>100</v>
      </c>
      <c r="D20" s="49" t="s">
        <v>139</v>
      </c>
      <c r="E20" s="45" t="s">
        <v>140</v>
      </c>
      <c r="F20" s="46" t="s">
        <v>33</v>
      </c>
      <c r="G20" s="47" t="s">
        <v>345</v>
      </c>
      <c r="H20" s="51" t="s">
        <v>152</v>
      </c>
      <c r="I20" s="48">
        <f>VLOOKUP(A20,'[1]LẦN 1'!A$10:L$76,4,1)</f>
        <v>8.25</v>
      </c>
      <c r="J20" s="48">
        <f>VLOOKUP(A20,'[1]LẦN 1'!A$10:L$76,9,1)</f>
        <v>5.75</v>
      </c>
      <c r="K20" s="48">
        <f>VLOOKUP(A20,'[2]LẦN 1'!$A$10:$K$132,10,1)</f>
        <v>5.5</v>
      </c>
      <c r="L20" s="42" t="str">
        <f t="shared" si="0"/>
        <v>Đậu</v>
      </c>
      <c r="M20" s="35"/>
    </row>
    <row r="21" spans="1:13" s="35" customFormat="1" ht="23.25" customHeight="1" x14ac:dyDescent="0.25">
      <c r="A21" s="42">
        <v>14</v>
      </c>
      <c r="B21" s="42" t="s">
        <v>60</v>
      </c>
      <c r="C21" s="42" t="s">
        <v>101</v>
      </c>
      <c r="D21" s="49" t="s">
        <v>141</v>
      </c>
      <c r="E21" s="45" t="s">
        <v>23</v>
      </c>
      <c r="F21" s="46" t="s">
        <v>33</v>
      </c>
      <c r="G21" s="50" t="s">
        <v>61</v>
      </c>
      <c r="H21" s="42" t="s">
        <v>21</v>
      </c>
      <c r="I21" s="48">
        <f>VLOOKUP(A21,'[1]LẦN 1'!A$10:L$76,4,1)</f>
        <v>5</v>
      </c>
      <c r="J21" s="48">
        <f>VLOOKUP(A21,'[1]LẦN 1'!A$10:L$76,9,1)</f>
        <v>7.5</v>
      </c>
      <c r="K21" s="48">
        <f>VLOOKUP(A21,'[2]LẦN 1'!$A$10:$K$132,10,1)</f>
        <v>5</v>
      </c>
      <c r="L21" s="42" t="str">
        <f t="shared" si="0"/>
        <v>Đậu</v>
      </c>
    </row>
    <row r="22" spans="1:13" s="35" customFormat="1" ht="23.25" customHeight="1" x14ac:dyDescent="0.25">
      <c r="A22" s="42">
        <v>15</v>
      </c>
      <c r="B22" s="17" t="s">
        <v>119</v>
      </c>
      <c r="C22" s="16" t="s">
        <v>102</v>
      </c>
      <c r="D22" s="20" t="s">
        <v>142</v>
      </c>
      <c r="E22" s="21" t="s">
        <v>143</v>
      </c>
      <c r="F22" s="33" t="s">
        <v>33</v>
      </c>
      <c r="G22" s="23" t="s">
        <v>346</v>
      </c>
      <c r="H22" s="24" t="s">
        <v>154</v>
      </c>
      <c r="I22" s="48">
        <f>VLOOKUP(A22,'[1]LẦN 1'!A$10:L$76,4,1)</f>
        <v>8.5</v>
      </c>
      <c r="J22" s="48">
        <f>VLOOKUP(A22,'[1]LẦN 1'!A$10:L$76,9,1)</f>
        <v>8.25</v>
      </c>
      <c r="K22" s="34">
        <f>VLOOKUP(A22,'[2]LẦN 1'!$A$10:$K$132,10,1)</f>
        <v>5.5</v>
      </c>
      <c r="L22" s="42" t="str">
        <f t="shared" si="0"/>
        <v>Đậu</v>
      </c>
    </row>
    <row r="23" spans="1:13" s="36" customFormat="1" ht="23.25" customHeight="1" x14ac:dyDescent="0.25">
      <c r="A23" s="42">
        <v>16</v>
      </c>
      <c r="B23" s="19" t="s">
        <v>120</v>
      </c>
      <c r="C23" s="16" t="s">
        <v>103</v>
      </c>
      <c r="D23" s="22" t="s">
        <v>144</v>
      </c>
      <c r="E23" s="21" t="s">
        <v>26</v>
      </c>
      <c r="F23" s="33" t="s">
        <v>351</v>
      </c>
      <c r="G23" s="27" t="s">
        <v>347</v>
      </c>
      <c r="H23" s="16" t="s">
        <v>19</v>
      </c>
      <c r="I23" s="48">
        <f>VLOOKUP(A23,'[1]LẦN 1'!A$10:L$76,4,1)</f>
        <v>5</v>
      </c>
      <c r="J23" s="48">
        <f>VLOOKUP(A23,'[1]LẦN 1'!A$10:L$76,9,1)</f>
        <v>6.5</v>
      </c>
      <c r="K23" s="34">
        <f>VLOOKUP(A23,'[2]LẦN 1'!$A$10:$K$132,10,1)</f>
        <v>6</v>
      </c>
      <c r="L23" s="42" t="str">
        <f t="shared" si="0"/>
        <v>Đậu</v>
      </c>
      <c r="M23" s="35"/>
    </row>
    <row r="24" spans="1:13" s="36" customFormat="1" ht="23.25" customHeight="1" x14ac:dyDescent="0.25">
      <c r="A24" s="42">
        <v>17</v>
      </c>
      <c r="B24" s="17" t="s">
        <v>121</v>
      </c>
      <c r="C24" s="16" t="s">
        <v>104</v>
      </c>
      <c r="D24" s="22" t="s">
        <v>145</v>
      </c>
      <c r="E24" s="21" t="s">
        <v>146</v>
      </c>
      <c r="F24" s="33" t="s">
        <v>351</v>
      </c>
      <c r="G24" s="16" t="s">
        <v>348</v>
      </c>
      <c r="H24" s="16" t="s">
        <v>152</v>
      </c>
      <c r="I24" s="48">
        <f>VLOOKUP(A24,'[1]LẦN 1'!A$10:L$76,4,1)</f>
        <v>5</v>
      </c>
      <c r="J24" s="48">
        <f>VLOOKUP(A24,'[1]LẦN 1'!A$10:L$76,9,1)</f>
        <v>5</v>
      </c>
      <c r="K24" s="34">
        <f>VLOOKUP(A24,'[2]LẦN 1'!$A$10:$K$132,10,1)</f>
        <v>5.5</v>
      </c>
      <c r="L24" s="42" t="str">
        <f t="shared" si="0"/>
        <v>Đậu</v>
      </c>
      <c r="M24" s="35"/>
    </row>
    <row r="25" spans="1:13" s="36" customFormat="1" ht="23.25" customHeight="1" x14ac:dyDescent="0.25">
      <c r="A25" s="42">
        <v>18</v>
      </c>
      <c r="B25" s="17" t="s">
        <v>122</v>
      </c>
      <c r="C25" s="16" t="s">
        <v>105</v>
      </c>
      <c r="D25" s="22" t="s">
        <v>147</v>
      </c>
      <c r="E25" s="21" t="s">
        <v>148</v>
      </c>
      <c r="F25" s="33" t="s">
        <v>33</v>
      </c>
      <c r="G25" s="32" t="s">
        <v>349</v>
      </c>
      <c r="H25" s="16" t="s">
        <v>152</v>
      </c>
      <c r="I25" s="48">
        <f>VLOOKUP(A25,'[1]LẦN 1'!A$10:L$76,4,1)</f>
        <v>5</v>
      </c>
      <c r="J25" s="48">
        <f>VLOOKUP(A25,'[1]LẦN 1'!A$10:L$76,9,1)</f>
        <v>5.5</v>
      </c>
      <c r="K25" s="34">
        <f>VLOOKUP(A25,'[2]LẦN 1'!$A$10:$K$132,10,1)</f>
        <v>6</v>
      </c>
      <c r="L25" s="42" t="str">
        <f t="shared" si="0"/>
        <v>Đậu</v>
      </c>
      <c r="M25" s="35"/>
    </row>
    <row r="26" spans="1:13" s="36" customFormat="1" ht="23.25" hidden="1" customHeight="1" x14ac:dyDescent="0.25">
      <c r="A26" s="42">
        <v>19</v>
      </c>
      <c r="B26" s="17" t="s">
        <v>123</v>
      </c>
      <c r="C26" s="16" t="s">
        <v>106</v>
      </c>
      <c r="D26" s="20" t="s">
        <v>149</v>
      </c>
      <c r="E26" s="21" t="s">
        <v>150</v>
      </c>
      <c r="F26" s="33" t="s">
        <v>33</v>
      </c>
      <c r="G26" s="16" t="s">
        <v>350</v>
      </c>
      <c r="H26" s="16" t="s">
        <v>47</v>
      </c>
      <c r="I26" s="48">
        <f>VLOOKUP(A26,'[1]LẦN 1'!A$10:L$76,4,1)</f>
        <v>0</v>
      </c>
      <c r="J26" s="48">
        <f>VLOOKUP(A26,'[1]LẦN 1'!A$10:L$76,9,1)</f>
        <v>0</v>
      </c>
      <c r="K26" s="34">
        <f>VLOOKUP(A26,'[2]LẦN 1'!$A$10:$K$132,10,1)</f>
        <v>6.5</v>
      </c>
      <c r="L26" s="42" t="str">
        <f t="shared" si="0"/>
        <v>Rớt</v>
      </c>
      <c r="M26" s="35"/>
    </row>
    <row r="27" spans="1:13" s="36" customFormat="1" ht="23.25" customHeight="1" x14ac:dyDescent="0.25">
      <c r="A27" s="42">
        <v>20</v>
      </c>
      <c r="B27" s="18" t="s">
        <v>64</v>
      </c>
      <c r="C27" s="16" t="s">
        <v>107</v>
      </c>
      <c r="D27" s="20" t="s">
        <v>147</v>
      </c>
      <c r="E27" s="21" t="s">
        <v>65</v>
      </c>
      <c r="F27" s="33" t="s">
        <v>33</v>
      </c>
      <c r="G27" s="16" t="s">
        <v>51</v>
      </c>
      <c r="H27" s="16" t="s">
        <v>152</v>
      </c>
      <c r="I27" s="48">
        <f>VLOOKUP(A27,'[1]LẦN 1'!A$10:L$76,4,1)</f>
        <v>5.25</v>
      </c>
      <c r="J27" s="48">
        <f>VLOOKUP(A27,'[1]LẦN 1'!A$10:L$76,9,1)</f>
        <v>6.25</v>
      </c>
      <c r="K27" s="34">
        <f>VLOOKUP(A27,'[2]LẦN 1'!$A$10:$K$132,10,1)</f>
        <v>5.5</v>
      </c>
      <c r="L27" s="42" t="str">
        <f t="shared" si="0"/>
        <v>Đậu</v>
      </c>
      <c r="M27" s="35"/>
    </row>
    <row r="28" spans="1:13" s="36" customFormat="1" ht="23.25" customHeight="1" x14ac:dyDescent="0.25">
      <c r="A28" s="42">
        <v>21</v>
      </c>
      <c r="B28" s="17" t="s">
        <v>66</v>
      </c>
      <c r="C28" s="16" t="s">
        <v>155</v>
      </c>
      <c r="D28" s="20" t="s">
        <v>67</v>
      </c>
      <c r="E28" s="21" t="s">
        <v>33</v>
      </c>
      <c r="F28" s="33" t="s">
        <v>351</v>
      </c>
      <c r="G28" s="27" t="s">
        <v>68</v>
      </c>
      <c r="H28" s="16" t="s">
        <v>28</v>
      </c>
      <c r="I28" s="48">
        <f>VLOOKUP(A28,'[1]LẦN 1'!A$10:L$76,4,1)</f>
        <v>7</v>
      </c>
      <c r="J28" s="48">
        <f>VLOOKUP(A28,'[1]LẦN 1'!A$10:L$76,9,1)</f>
        <v>6.5</v>
      </c>
      <c r="K28" s="34">
        <f>VLOOKUP(A28,'[2]LẦN 1'!$A$10:$K$132,10,1)</f>
        <v>7</v>
      </c>
      <c r="L28" s="42" t="str">
        <f t="shared" si="0"/>
        <v>Đậu</v>
      </c>
      <c r="M28" s="35"/>
    </row>
    <row r="29" spans="1:13" s="35" customFormat="1" ht="23.25" customHeight="1" x14ac:dyDescent="0.25">
      <c r="A29" s="42">
        <v>22</v>
      </c>
      <c r="B29" s="17" t="s">
        <v>179</v>
      </c>
      <c r="C29" s="16" t="s">
        <v>156</v>
      </c>
      <c r="D29" s="22" t="s">
        <v>200</v>
      </c>
      <c r="E29" s="21" t="s">
        <v>37</v>
      </c>
      <c r="F29" s="33" t="s">
        <v>351</v>
      </c>
      <c r="G29" s="16" t="s">
        <v>225</v>
      </c>
      <c r="H29" s="16" t="s">
        <v>75</v>
      </c>
      <c r="I29" s="48">
        <f>VLOOKUP(A29,'[1]LẦN 1'!A$10:L$76,4,1)</f>
        <v>5</v>
      </c>
      <c r="J29" s="48">
        <f>VLOOKUP(A29,'[1]LẦN 1'!A$10:L$76,9,1)</f>
        <v>5</v>
      </c>
      <c r="K29" s="34">
        <f>VLOOKUP(A29,'[2]LẦN 1'!$A$10:$K$132,10,1)</f>
        <v>5.5</v>
      </c>
      <c r="L29" s="42" t="str">
        <f t="shared" si="0"/>
        <v>Đậu</v>
      </c>
    </row>
    <row r="30" spans="1:13" s="36" customFormat="1" ht="23.25" customHeight="1" x14ac:dyDescent="0.25">
      <c r="A30" s="42">
        <v>23</v>
      </c>
      <c r="B30" s="17" t="s">
        <v>180</v>
      </c>
      <c r="C30" s="16" t="s">
        <v>157</v>
      </c>
      <c r="D30" s="20" t="s">
        <v>201</v>
      </c>
      <c r="E30" s="21" t="s">
        <v>37</v>
      </c>
      <c r="F30" s="33" t="s">
        <v>351</v>
      </c>
      <c r="G30" s="28" t="s">
        <v>226</v>
      </c>
      <c r="H30" s="16" t="s">
        <v>152</v>
      </c>
      <c r="I30" s="48">
        <f>VLOOKUP(A30,'[1]LẦN 1'!A$10:L$76,4,1)</f>
        <v>7.5</v>
      </c>
      <c r="J30" s="48">
        <f>VLOOKUP(A30,'[1]LẦN 1'!A$10:L$76,9,1)</f>
        <v>9.25</v>
      </c>
      <c r="K30" s="34">
        <f>VLOOKUP(A30,'[2]LẦN 1'!$A$10:$K$132,10,1)</f>
        <v>4.5</v>
      </c>
      <c r="L30" s="42" t="str">
        <f t="shared" si="0"/>
        <v>Đậu</v>
      </c>
      <c r="M30" s="35"/>
    </row>
    <row r="31" spans="1:13" s="36" customFormat="1" ht="23.25" customHeight="1" x14ac:dyDescent="0.25">
      <c r="A31" s="42">
        <v>24</v>
      </c>
      <c r="B31" s="17" t="s">
        <v>181</v>
      </c>
      <c r="C31" s="16" t="s">
        <v>158</v>
      </c>
      <c r="D31" s="20" t="s">
        <v>76</v>
      </c>
      <c r="E31" s="21" t="s">
        <v>36</v>
      </c>
      <c r="F31" s="33" t="s">
        <v>351</v>
      </c>
      <c r="G31" s="23" t="s">
        <v>227</v>
      </c>
      <c r="H31" s="24" t="s">
        <v>27</v>
      </c>
      <c r="I31" s="48">
        <f>VLOOKUP(A31,'[1]LẦN 1'!A$10:L$76,4,1)</f>
        <v>7</v>
      </c>
      <c r="J31" s="48">
        <f>VLOOKUP(A31,'[1]LẦN 1'!A$10:L$76,9,1)</f>
        <v>5.75</v>
      </c>
      <c r="K31" s="34">
        <f>VLOOKUP(A31,'[2]LẦN 1'!$A$10:$K$132,10,1)</f>
        <v>6</v>
      </c>
      <c r="L31" s="42" t="str">
        <f t="shared" si="0"/>
        <v>Đậu</v>
      </c>
      <c r="M31" s="35"/>
    </row>
    <row r="32" spans="1:13" s="36" customFormat="1" ht="23.25" hidden="1" customHeight="1" x14ac:dyDescent="0.25">
      <c r="A32" s="42">
        <v>25</v>
      </c>
      <c r="B32" s="17" t="s">
        <v>182</v>
      </c>
      <c r="C32" s="16" t="s">
        <v>159</v>
      </c>
      <c r="D32" s="22" t="s">
        <v>202</v>
      </c>
      <c r="E32" s="21" t="s">
        <v>36</v>
      </c>
      <c r="F32" s="33" t="s">
        <v>351</v>
      </c>
      <c r="G32" s="27" t="s">
        <v>228</v>
      </c>
      <c r="H32" s="16" t="s">
        <v>152</v>
      </c>
      <c r="I32" s="48">
        <f>VLOOKUP(A32,'[1]LẦN 1'!A$10:L$76,4,1)</f>
        <v>0</v>
      </c>
      <c r="J32" s="48">
        <f>VLOOKUP(A32,'[1]LẦN 1'!A$10:L$76,9,1)</f>
        <v>0</v>
      </c>
      <c r="K32" s="34">
        <f>VLOOKUP(A32,'[2]LẦN 1'!$A$10:$K$132,10,1)</f>
        <v>6.5</v>
      </c>
      <c r="L32" s="42" t="str">
        <f t="shared" si="0"/>
        <v>Rớt</v>
      </c>
      <c r="M32" s="35"/>
    </row>
    <row r="33" spans="1:13" s="36" customFormat="1" ht="23.25" customHeight="1" x14ac:dyDescent="0.25">
      <c r="A33" s="42">
        <v>26</v>
      </c>
      <c r="B33" s="17" t="s">
        <v>183</v>
      </c>
      <c r="C33" s="16" t="s">
        <v>160</v>
      </c>
      <c r="D33" s="20" t="s">
        <v>203</v>
      </c>
      <c r="E33" s="21" t="s">
        <v>36</v>
      </c>
      <c r="F33" s="33" t="s">
        <v>351</v>
      </c>
      <c r="G33" s="27" t="s">
        <v>229</v>
      </c>
      <c r="H33" s="16" t="s">
        <v>19</v>
      </c>
      <c r="I33" s="48">
        <f>VLOOKUP(A33,'[1]LẦN 1'!A$10:L$76,4,1)</f>
        <v>7</v>
      </c>
      <c r="J33" s="48">
        <f>VLOOKUP(A33,'[1]LẦN 1'!A$10:L$76,9,1)</f>
        <v>5.5</v>
      </c>
      <c r="K33" s="34">
        <f>VLOOKUP(A33,'[2]LẦN 1'!$A$10:$K$132,10,1)</f>
        <v>6</v>
      </c>
      <c r="L33" s="42" t="str">
        <f t="shared" si="0"/>
        <v>Đậu</v>
      </c>
      <c r="M33" s="35"/>
    </row>
    <row r="34" spans="1:13" s="36" customFormat="1" ht="23.25" customHeight="1" x14ac:dyDescent="0.25">
      <c r="A34" s="42">
        <v>27</v>
      </c>
      <c r="B34" s="17" t="s">
        <v>184</v>
      </c>
      <c r="C34" s="16" t="s">
        <v>161</v>
      </c>
      <c r="D34" s="22" t="s">
        <v>204</v>
      </c>
      <c r="E34" s="21" t="s">
        <v>36</v>
      </c>
      <c r="F34" s="33" t="s">
        <v>351</v>
      </c>
      <c r="G34" s="27" t="s">
        <v>230</v>
      </c>
      <c r="H34" s="16" t="s">
        <v>152</v>
      </c>
      <c r="I34" s="48">
        <f>VLOOKUP(A34,'[1]LẦN 1'!A$10:L$76,4,1)</f>
        <v>5.5</v>
      </c>
      <c r="J34" s="48">
        <f>VLOOKUP(A34,'[1]LẦN 1'!A$10:L$76,9,1)</f>
        <v>5.5</v>
      </c>
      <c r="K34" s="34">
        <f>VLOOKUP(A34,'[2]LẦN 1'!$A$10:$K$132,10,1)</f>
        <v>3</v>
      </c>
      <c r="L34" s="42" t="str">
        <f t="shared" si="0"/>
        <v>Đậu</v>
      </c>
      <c r="M34" s="35"/>
    </row>
    <row r="35" spans="1:13" s="36" customFormat="1" ht="23.25" hidden="1" customHeight="1" x14ac:dyDescent="0.25">
      <c r="A35" s="42">
        <v>28</v>
      </c>
      <c r="B35" s="17" t="s">
        <v>185</v>
      </c>
      <c r="C35" s="16" t="s">
        <v>162</v>
      </c>
      <c r="D35" s="20" t="s">
        <v>205</v>
      </c>
      <c r="E35" s="21" t="s">
        <v>74</v>
      </c>
      <c r="F35" s="33" t="s">
        <v>351</v>
      </c>
      <c r="G35" s="23" t="s">
        <v>231</v>
      </c>
      <c r="H35" s="23" t="s">
        <v>27</v>
      </c>
      <c r="I35" s="48">
        <f>VLOOKUP(A35,'[1]LẦN 1'!A$10:L$76,4,1)</f>
        <v>0</v>
      </c>
      <c r="J35" s="48">
        <f>VLOOKUP(A35,'[1]LẦN 1'!A$10:L$76,9,1)</f>
        <v>0</v>
      </c>
      <c r="K35" s="16">
        <f>VLOOKUP(A35,'[2]LẦN 1'!$A$10:$K$132,10,1)</f>
        <v>6.5</v>
      </c>
      <c r="L35" s="42" t="str">
        <f t="shared" si="0"/>
        <v>Rớt</v>
      </c>
      <c r="M35" s="35"/>
    </row>
    <row r="36" spans="1:13" s="35" customFormat="1" ht="23.25" customHeight="1" x14ac:dyDescent="0.25">
      <c r="A36" s="42">
        <v>29</v>
      </c>
      <c r="B36" s="17" t="s">
        <v>186</v>
      </c>
      <c r="C36" s="16" t="s">
        <v>163</v>
      </c>
      <c r="D36" s="22" t="s">
        <v>52</v>
      </c>
      <c r="E36" s="21" t="s">
        <v>206</v>
      </c>
      <c r="F36" s="33" t="s">
        <v>351</v>
      </c>
      <c r="G36" s="23" t="s">
        <v>232</v>
      </c>
      <c r="H36" s="24" t="s">
        <v>19</v>
      </c>
      <c r="I36" s="48">
        <f>VLOOKUP(A36,'[1]LẦN 1'!A$10:L$76,4,1)</f>
        <v>6</v>
      </c>
      <c r="J36" s="48">
        <f>VLOOKUP(A36,'[1]LẦN 1'!A$10:L$76,9,1)</f>
        <v>6.5</v>
      </c>
      <c r="K36" s="34">
        <f>VLOOKUP(A36,'[2]LẦN 1'!$A$10:$K$132,10,1)</f>
        <v>8.5</v>
      </c>
      <c r="L36" s="42" t="str">
        <f t="shared" si="0"/>
        <v>Đậu</v>
      </c>
    </row>
    <row r="37" spans="1:13" s="36" customFormat="1" ht="23.25" customHeight="1" x14ac:dyDescent="0.25">
      <c r="A37" s="42">
        <v>30</v>
      </c>
      <c r="B37" s="17" t="s">
        <v>187</v>
      </c>
      <c r="C37" s="16" t="s">
        <v>164</v>
      </c>
      <c r="D37" s="20" t="s">
        <v>207</v>
      </c>
      <c r="E37" s="21" t="s">
        <v>206</v>
      </c>
      <c r="F37" s="33" t="s">
        <v>351</v>
      </c>
      <c r="G37" s="27" t="s">
        <v>233</v>
      </c>
      <c r="H37" s="16" t="s">
        <v>243</v>
      </c>
      <c r="I37" s="48">
        <f>VLOOKUP(A37,'[1]LẦN 1'!A$10:L$76,4,1)</f>
        <v>8.75</v>
      </c>
      <c r="J37" s="48">
        <f>VLOOKUP(A37,'[1]LẦN 1'!A$10:L$76,9,1)</f>
        <v>6</v>
      </c>
      <c r="K37" s="34">
        <f>VLOOKUP(A37,'[2]LẦN 1'!$A$10:$K$132,10,1)</f>
        <v>6</v>
      </c>
      <c r="L37" s="42" t="str">
        <f t="shared" si="0"/>
        <v>Đậu</v>
      </c>
      <c r="M37" s="35"/>
    </row>
    <row r="38" spans="1:13" s="36" customFormat="1" ht="23.25" customHeight="1" x14ac:dyDescent="0.25">
      <c r="A38" s="42">
        <v>31</v>
      </c>
      <c r="B38" s="17" t="s">
        <v>188</v>
      </c>
      <c r="C38" s="16" t="s">
        <v>165</v>
      </c>
      <c r="D38" s="26" t="s">
        <v>208</v>
      </c>
      <c r="E38" s="21" t="s">
        <v>38</v>
      </c>
      <c r="F38" s="33" t="s">
        <v>351</v>
      </c>
      <c r="G38" s="23" t="s">
        <v>234</v>
      </c>
      <c r="H38" s="23" t="s">
        <v>27</v>
      </c>
      <c r="I38" s="48">
        <f>VLOOKUP(A38,'[1]LẦN 1'!A$10:L$76,4,1)</f>
        <v>9</v>
      </c>
      <c r="J38" s="48">
        <f>VLOOKUP(A38,'[1]LẦN 1'!A$10:L$76,9,1)</f>
        <v>7.5</v>
      </c>
      <c r="K38" s="34">
        <f>VLOOKUP(A38,'[2]LẦN 1'!$A$10:$K$132,10,1)</f>
        <v>5.5</v>
      </c>
      <c r="L38" s="42" t="str">
        <f t="shared" si="0"/>
        <v>Đậu</v>
      </c>
      <c r="M38" s="35"/>
    </row>
    <row r="39" spans="1:13" s="36" customFormat="1" ht="23.25" customHeight="1" x14ac:dyDescent="0.25">
      <c r="A39" s="42">
        <v>32</v>
      </c>
      <c r="B39" s="17" t="s">
        <v>189</v>
      </c>
      <c r="C39" s="16" t="s">
        <v>166</v>
      </c>
      <c r="D39" s="20" t="s">
        <v>209</v>
      </c>
      <c r="E39" s="21" t="s">
        <v>38</v>
      </c>
      <c r="F39" s="33" t="s">
        <v>351</v>
      </c>
      <c r="G39" s="27" t="s">
        <v>235</v>
      </c>
      <c r="H39" s="16" t="s">
        <v>152</v>
      </c>
      <c r="I39" s="48">
        <f>VLOOKUP(A39,'[1]LẦN 1'!A$10:L$76,4,1)</f>
        <v>5</v>
      </c>
      <c r="J39" s="48">
        <f>VLOOKUP(A39,'[1]LẦN 1'!A$10:L$76,9,1)</f>
        <v>6.5</v>
      </c>
      <c r="K39" s="34">
        <f>VLOOKUP(A39,'[2]LẦN 1'!$A$10:$K$132,10,1)</f>
        <v>6.5</v>
      </c>
      <c r="L39" s="42" t="str">
        <f t="shared" si="0"/>
        <v>Đậu</v>
      </c>
      <c r="M39" s="35"/>
    </row>
    <row r="40" spans="1:13" s="35" customFormat="1" ht="23.25" customHeight="1" x14ac:dyDescent="0.25">
      <c r="A40" s="42">
        <v>33</v>
      </c>
      <c r="B40" s="17" t="s">
        <v>190</v>
      </c>
      <c r="C40" s="16" t="s">
        <v>167</v>
      </c>
      <c r="D40" s="20" t="s">
        <v>210</v>
      </c>
      <c r="E40" s="21" t="s">
        <v>38</v>
      </c>
      <c r="F40" s="33" t="s">
        <v>351</v>
      </c>
      <c r="G40" s="27" t="s">
        <v>236</v>
      </c>
      <c r="H40" s="23" t="s">
        <v>27</v>
      </c>
      <c r="I40" s="48">
        <f>VLOOKUP(A40,'[1]LẦN 1'!A$10:L$76,4,1)</f>
        <v>6.5</v>
      </c>
      <c r="J40" s="48">
        <f>VLOOKUP(A40,'[1]LẦN 1'!A$10:L$76,9,1)</f>
        <v>8.5</v>
      </c>
      <c r="K40" s="34">
        <f>VLOOKUP(A40,'[2]LẦN 1'!$A$10:$K$132,10,1)</f>
        <v>7</v>
      </c>
      <c r="L40" s="42" t="str">
        <f t="shared" si="0"/>
        <v>Đậu</v>
      </c>
    </row>
    <row r="41" spans="1:13" s="36" customFormat="1" ht="23.25" customHeight="1" x14ac:dyDescent="0.25">
      <c r="A41" s="42">
        <v>34</v>
      </c>
      <c r="B41" s="25" t="s">
        <v>191</v>
      </c>
      <c r="C41" s="16" t="s">
        <v>168</v>
      </c>
      <c r="D41" s="22" t="s">
        <v>211</v>
      </c>
      <c r="E41" s="21" t="s">
        <v>212</v>
      </c>
      <c r="F41" s="33" t="s">
        <v>351</v>
      </c>
      <c r="G41" s="23" t="s">
        <v>237</v>
      </c>
      <c r="H41" s="24" t="s">
        <v>32</v>
      </c>
      <c r="I41" s="48">
        <f>VLOOKUP(A41,'[1]LẦN 1'!A$10:L$76,4,1)</f>
        <v>6.25</v>
      </c>
      <c r="J41" s="48">
        <f>VLOOKUP(A41,'[1]LẦN 1'!A$10:L$76,9,1)</f>
        <v>8.75</v>
      </c>
      <c r="K41" s="34">
        <f>VLOOKUP(A41,'[2]LẦN 1'!$A$10:$K$132,10,1)</f>
        <v>6</v>
      </c>
      <c r="L41" s="42" t="str">
        <f t="shared" si="0"/>
        <v>Đậu</v>
      </c>
      <c r="M41" s="35"/>
    </row>
    <row r="42" spans="1:13" s="36" customFormat="1" ht="23.25" customHeight="1" x14ac:dyDescent="0.25">
      <c r="A42" s="42">
        <v>35</v>
      </c>
      <c r="B42" s="17" t="s">
        <v>69</v>
      </c>
      <c r="C42" s="16" t="s">
        <v>169</v>
      </c>
      <c r="D42" s="22" t="s">
        <v>213</v>
      </c>
      <c r="E42" s="21" t="s">
        <v>70</v>
      </c>
      <c r="F42" s="33" t="s">
        <v>351</v>
      </c>
      <c r="G42" s="27" t="s">
        <v>71</v>
      </c>
      <c r="H42" s="24" t="s">
        <v>152</v>
      </c>
      <c r="I42" s="48">
        <f>VLOOKUP(A42,'[1]LẦN 1'!A$10:L$76,4,1)</f>
        <v>7.25</v>
      </c>
      <c r="J42" s="48">
        <f>VLOOKUP(A42,'[1]LẦN 1'!A$10:L$76,9,1)</f>
        <v>5.25</v>
      </c>
      <c r="K42" s="34">
        <f>VLOOKUP(A42,'[2]LẦN 1'!$A$10:$K$132,10,1)</f>
        <v>7</v>
      </c>
      <c r="L42" s="42" t="str">
        <f t="shared" si="0"/>
        <v>Đậu</v>
      </c>
      <c r="M42" s="35"/>
    </row>
    <row r="43" spans="1:13" s="35" customFormat="1" ht="23.25" customHeight="1" x14ac:dyDescent="0.25">
      <c r="A43" s="42">
        <v>36</v>
      </c>
      <c r="B43" s="17" t="s">
        <v>192</v>
      </c>
      <c r="C43" s="16" t="s">
        <v>170</v>
      </c>
      <c r="D43" s="22" t="s">
        <v>214</v>
      </c>
      <c r="E43" s="21" t="s">
        <v>215</v>
      </c>
      <c r="F43" s="33" t="s">
        <v>351</v>
      </c>
      <c r="G43" s="27" t="s">
        <v>77</v>
      </c>
      <c r="H43" s="16" t="s">
        <v>244</v>
      </c>
      <c r="I43" s="48">
        <f>VLOOKUP(A43,'[1]LẦN 1'!A$10:L$76,4,1)</f>
        <v>5</v>
      </c>
      <c r="J43" s="48">
        <f>VLOOKUP(A43,'[1]LẦN 1'!A$10:L$76,9,1)</f>
        <v>5</v>
      </c>
      <c r="K43" s="34">
        <f>VLOOKUP(A43,'[2]LẦN 1'!$A$10:$K$132,10,1)</f>
        <v>7</v>
      </c>
      <c r="L43" s="42" t="str">
        <f t="shared" si="0"/>
        <v>Đậu</v>
      </c>
    </row>
    <row r="44" spans="1:13" s="36" customFormat="1" ht="23.25" customHeight="1" x14ac:dyDescent="0.25">
      <c r="A44" s="42">
        <v>37</v>
      </c>
      <c r="B44" s="17" t="s">
        <v>193</v>
      </c>
      <c r="C44" s="16" t="s">
        <v>171</v>
      </c>
      <c r="D44" s="22" t="s">
        <v>352</v>
      </c>
      <c r="E44" s="21" t="s">
        <v>216</v>
      </c>
      <c r="F44" s="33" t="s">
        <v>33</v>
      </c>
      <c r="G44" s="27" t="s">
        <v>238</v>
      </c>
      <c r="H44" s="16" t="s">
        <v>32</v>
      </c>
      <c r="I44" s="48">
        <f>VLOOKUP(A44,'[1]LẦN 1'!A$10:L$76,4,1)</f>
        <v>7</v>
      </c>
      <c r="J44" s="48">
        <f>VLOOKUP(A44,'[1]LẦN 1'!A$10:L$76,9,1)</f>
        <v>6.25</v>
      </c>
      <c r="K44" s="34">
        <f>VLOOKUP(A44,'[2]LẦN 1'!$A$10:$K$132,10,1)</f>
        <v>6</v>
      </c>
      <c r="L44" s="42" t="str">
        <f t="shared" si="0"/>
        <v>Đậu</v>
      </c>
      <c r="M44" s="35"/>
    </row>
    <row r="45" spans="1:13" s="35" customFormat="1" ht="23.25" customHeight="1" x14ac:dyDescent="0.25">
      <c r="A45" s="42">
        <v>38</v>
      </c>
      <c r="B45" s="17" t="s">
        <v>72</v>
      </c>
      <c r="C45" s="16" t="s">
        <v>172</v>
      </c>
      <c r="D45" s="22" t="s">
        <v>217</v>
      </c>
      <c r="E45" s="21" t="s">
        <v>35</v>
      </c>
      <c r="F45" s="33" t="s">
        <v>33</v>
      </c>
      <c r="G45" s="29" t="s">
        <v>73</v>
      </c>
      <c r="H45" s="16" t="s">
        <v>24</v>
      </c>
      <c r="I45" s="48">
        <f>VLOOKUP(A45,'[1]LẦN 1'!A$10:L$76,4,1)</f>
        <v>5</v>
      </c>
      <c r="J45" s="48">
        <f>VLOOKUP(A45,'[1]LẦN 1'!A$10:L$76,9,1)</f>
        <v>5.5</v>
      </c>
      <c r="K45" s="34">
        <f>VLOOKUP(A45,'[2]LẦN 1'!$A$10:$K$132,10,1)</f>
        <v>6</v>
      </c>
      <c r="L45" s="42" t="str">
        <f t="shared" si="0"/>
        <v>Đậu</v>
      </c>
    </row>
    <row r="46" spans="1:13" s="35" customFormat="1" ht="23.25" customHeight="1" x14ac:dyDescent="0.25">
      <c r="A46" s="42">
        <v>39</v>
      </c>
      <c r="B46" s="17" t="s">
        <v>194</v>
      </c>
      <c r="C46" s="16" t="s">
        <v>173</v>
      </c>
      <c r="D46" s="20" t="s">
        <v>218</v>
      </c>
      <c r="E46" s="21" t="s">
        <v>30</v>
      </c>
      <c r="F46" s="33" t="s">
        <v>351</v>
      </c>
      <c r="G46" s="27" t="s">
        <v>239</v>
      </c>
      <c r="H46" s="24" t="s">
        <v>152</v>
      </c>
      <c r="I46" s="48">
        <f>VLOOKUP(A46,'[1]LẦN 1'!A$10:L$76,4,1)</f>
        <v>5</v>
      </c>
      <c r="J46" s="48">
        <f>VLOOKUP(A46,'[1]LẦN 1'!A$10:L$76,9,1)</f>
        <v>8</v>
      </c>
      <c r="K46" s="34">
        <f>VLOOKUP(A46,'[2]LẦN 1'!$A$10:$K$132,10,1)</f>
        <v>5.5</v>
      </c>
      <c r="L46" s="42" t="str">
        <f t="shared" si="0"/>
        <v>Đậu</v>
      </c>
    </row>
    <row r="47" spans="1:13" s="36" customFormat="1" ht="23.25" customHeight="1" x14ac:dyDescent="0.25">
      <c r="A47" s="42">
        <v>40</v>
      </c>
      <c r="B47" s="17" t="s">
        <v>195</v>
      </c>
      <c r="C47" s="16" t="s">
        <v>174</v>
      </c>
      <c r="D47" s="22" t="s">
        <v>219</v>
      </c>
      <c r="E47" s="21" t="s">
        <v>30</v>
      </c>
      <c r="F47" s="33" t="s">
        <v>351</v>
      </c>
      <c r="G47" s="16" t="s">
        <v>240</v>
      </c>
      <c r="H47" s="16" t="s">
        <v>24</v>
      </c>
      <c r="I47" s="48">
        <f>VLOOKUP(A47,'[1]LẦN 1'!A$10:L$76,4,1)</f>
        <v>6.25</v>
      </c>
      <c r="J47" s="48">
        <f>VLOOKUP(A47,'[1]LẦN 1'!A$10:L$76,9,1)</f>
        <v>6.25</v>
      </c>
      <c r="K47" s="34">
        <f>VLOOKUP(A47,'[2]LẦN 1'!$A$10:$K$132,10,1)</f>
        <v>4.5</v>
      </c>
      <c r="L47" s="42" t="str">
        <f t="shared" si="0"/>
        <v>Đậu</v>
      </c>
      <c r="M47" s="35"/>
    </row>
    <row r="48" spans="1:13" s="36" customFormat="1" ht="23.25" customHeight="1" x14ac:dyDescent="0.25">
      <c r="A48" s="42">
        <v>41</v>
      </c>
      <c r="B48" s="17" t="s">
        <v>196</v>
      </c>
      <c r="C48" s="16" t="s">
        <v>175</v>
      </c>
      <c r="D48" s="20" t="s">
        <v>220</v>
      </c>
      <c r="E48" s="21" t="s">
        <v>30</v>
      </c>
      <c r="F48" s="33" t="s">
        <v>351</v>
      </c>
      <c r="G48" s="16" t="s">
        <v>241</v>
      </c>
      <c r="H48" s="16" t="s">
        <v>31</v>
      </c>
      <c r="I48" s="48">
        <f>VLOOKUP(A48,'[1]LẦN 1'!A$10:L$76,4,1)</f>
        <v>6.25</v>
      </c>
      <c r="J48" s="48">
        <f>VLOOKUP(A48,'[1]LẦN 1'!A$10:L$76,9,1)</f>
        <v>6.25</v>
      </c>
      <c r="K48" s="34">
        <f>VLOOKUP(A48,'[2]LẦN 1'!$A$10:$K$132,10,1)</f>
        <v>8.5</v>
      </c>
      <c r="L48" s="42" t="str">
        <f t="shared" si="0"/>
        <v>Đậu</v>
      </c>
      <c r="M48" s="35"/>
    </row>
    <row r="49" spans="1:13" s="35" customFormat="1" ht="23.25" customHeight="1" x14ac:dyDescent="0.25">
      <c r="A49" s="42">
        <v>42</v>
      </c>
      <c r="B49" s="19" t="s">
        <v>197</v>
      </c>
      <c r="C49" s="16" t="s">
        <v>176</v>
      </c>
      <c r="D49" s="20" t="s">
        <v>34</v>
      </c>
      <c r="E49" s="21" t="s">
        <v>221</v>
      </c>
      <c r="F49" s="33" t="s">
        <v>351</v>
      </c>
      <c r="G49" s="27" t="s">
        <v>71</v>
      </c>
      <c r="H49" s="16" t="s">
        <v>21</v>
      </c>
      <c r="I49" s="48">
        <f>VLOOKUP(A49,'[1]LẦN 1'!A$10:L$76,4,1)</f>
        <v>5</v>
      </c>
      <c r="J49" s="48">
        <f>VLOOKUP(A49,'[1]LẦN 1'!A$10:L$76,9,1)</f>
        <v>6.75</v>
      </c>
      <c r="K49" s="34">
        <f>VLOOKUP(A49,'[2]LẦN 1'!$A$10:$K$132,10,1)</f>
        <v>3.5</v>
      </c>
      <c r="L49" s="42" t="str">
        <f t="shared" si="0"/>
        <v>Đậu</v>
      </c>
    </row>
    <row r="50" spans="1:13" s="35" customFormat="1" ht="23.25" customHeight="1" x14ac:dyDescent="0.25">
      <c r="A50" s="42">
        <v>43</v>
      </c>
      <c r="B50" s="17" t="s">
        <v>198</v>
      </c>
      <c r="C50" s="16" t="s">
        <v>177</v>
      </c>
      <c r="D50" s="22" t="s">
        <v>222</v>
      </c>
      <c r="E50" s="21" t="s">
        <v>223</v>
      </c>
      <c r="F50" s="33" t="s">
        <v>33</v>
      </c>
      <c r="G50" s="27" t="s">
        <v>242</v>
      </c>
      <c r="H50" s="16" t="s">
        <v>27</v>
      </c>
      <c r="I50" s="48">
        <f>VLOOKUP(A50,'[1]LẦN 1'!A$10:L$76,4,1)</f>
        <v>5</v>
      </c>
      <c r="J50" s="48">
        <f>VLOOKUP(A50,'[1]LẦN 1'!A$10:L$76,9,1)</f>
        <v>7.75</v>
      </c>
      <c r="K50" s="34">
        <f>VLOOKUP(A50,'[2]LẦN 1'!$A$10:$K$132,10,1)</f>
        <v>0</v>
      </c>
      <c r="L50" s="42" t="str">
        <f t="shared" si="0"/>
        <v>Đậu</v>
      </c>
    </row>
    <row r="51" spans="1:13" s="35" customFormat="1" ht="23.25" hidden="1" customHeight="1" x14ac:dyDescent="0.25">
      <c r="A51" s="42">
        <v>44</v>
      </c>
      <c r="B51" s="17" t="s">
        <v>199</v>
      </c>
      <c r="C51" s="16" t="s">
        <v>178</v>
      </c>
      <c r="D51" s="20" t="s">
        <v>224</v>
      </c>
      <c r="E51" s="21" t="s">
        <v>39</v>
      </c>
      <c r="F51" s="33" t="s">
        <v>351</v>
      </c>
      <c r="G51" s="27" t="s">
        <v>56</v>
      </c>
      <c r="H51" s="24" t="s">
        <v>152</v>
      </c>
      <c r="I51" s="48">
        <f>VLOOKUP(A51,'[1]LẦN 1'!A$10:L$76,4,1)</f>
        <v>0</v>
      </c>
      <c r="J51" s="48">
        <f>VLOOKUP(A51,'[1]LẦN 1'!A$10:L$76,9,1)</f>
        <v>0</v>
      </c>
      <c r="K51" s="34">
        <f>VLOOKUP(A51,'[2]LẦN 1'!$A$10:$K$132,10,1)</f>
        <v>0</v>
      </c>
      <c r="L51" s="42" t="str">
        <f t="shared" si="0"/>
        <v>Rớt</v>
      </c>
    </row>
    <row r="52" spans="1:13" s="35" customFormat="1" ht="23.25" customHeight="1" x14ac:dyDescent="0.25">
      <c r="A52" s="42">
        <v>45</v>
      </c>
      <c r="B52" s="17" t="s">
        <v>317</v>
      </c>
      <c r="C52" s="16" t="s">
        <v>295</v>
      </c>
      <c r="D52" s="20" t="s">
        <v>266</v>
      </c>
      <c r="E52" s="21" t="s">
        <v>53</v>
      </c>
      <c r="F52" s="33" t="s">
        <v>351</v>
      </c>
      <c r="G52" s="29">
        <v>35015</v>
      </c>
      <c r="H52" s="24" t="s">
        <v>152</v>
      </c>
      <c r="I52" s="48">
        <f>VLOOKUP(A52,'[1]LẦN 1'!A$10:L$76,4,1)</f>
        <v>7.75</v>
      </c>
      <c r="J52" s="48">
        <f>VLOOKUP(A52,'[1]LẦN 1'!A$10:L$76,9,1)</f>
        <v>7</v>
      </c>
      <c r="K52" s="34">
        <f>VLOOKUP(A52,'[2]LẦN 1'!$A$10:$K$132,10,1)</f>
        <v>5.5</v>
      </c>
      <c r="L52" s="42" t="str">
        <f t="shared" si="0"/>
        <v>Đậu</v>
      </c>
    </row>
    <row r="53" spans="1:13" s="35" customFormat="1" ht="23.25" customHeight="1" x14ac:dyDescent="0.25">
      <c r="A53" s="42">
        <v>46</v>
      </c>
      <c r="B53" s="19" t="s">
        <v>318</v>
      </c>
      <c r="C53" s="16" t="s">
        <v>296</v>
      </c>
      <c r="D53" s="20" t="s">
        <v>267</v>
      </c>
      <c r="E53" s="21" t="s">
        <v>268</v>
      </c>
      <c r="F53" s="33" t="s">
        <v>351</v>
      </c>
      <c r="G53" s="27" t="s">
        <v>245</v>
      </c>
      <c r="H53" s="24" t="s">
        <v>45</v>
      </c>
      <c r="I53" s="48">
        <f>VLOOKUP(A53,'[1]LẦN 1'!A$10:L$76,4,1)</f>
        <v>8.75</v>
      </c>
      <c r="J53" s="48">
        <f>VLOOKUP(A53,'[1]LẦN 1'!A$10:L$76,9,1)</f>
        <v>9.75</v>
      </c>
      <c r="K53" s="34">
        <f>VLOOKUP(A53,'[2]LẦN 1'!$A$10:$K$132,10,1)</f>
        <v>6</v>
      </c>
      <c r="L53" s="42" t="str">
        <f t="shared" si="0"/>
        <v>Đậu</v>
      </c>
    </row>
    <row r="54" spans="1:13" s="36" customFormat="1" ht="23.25" customHeight="1" x14ac:dyDescent="0.25">
      <c r="A54" s="42">
        <v>47</v>
      </c>
      <c r="B54" s="17" t="s">
        <v>319</v>
      </c>
      <c r="C54" s="16" t="s">
        <v>297</v>
      </c>
      <c r="D54" s="22" t="s">
        <v>269</v>
      </c>
      <c r="E54" s="21" t="s">
        <v>270</v>
      </c>
      <c r="F54" s="33" t="s">
        <v>33</v>
      </c>
      <c r="G54" s="27" t="s">
        <v>246</v>
      </c>
      <c r="H54" s="16" t="s">
        <v>40</v>
      </c>
      <c r="I54" s="48">
        <f>VLOOKUP(A54,'[1]LẦN 1'!A$10:L$76,4,1)</f>
        <v>5</v>
      </c>
      <c r="J54" s="48">
        <f>VLOOKUP(A54,'[1]LẦN 1'!A$10:L$76,9,1)</f>
        <v>7</v>
      </c>
      <c r="K54" s="34">
        <f>VLOOKUP(A54,'[2]LẦN 1'!$A$10:$K$132,10,1)</f>
        <v>6.5</v>
      </c>
      <c r="L54" s="42" t="str">
        <f t="shared" si="0"/>
        <v>Đậu</v>
      </c>
      <c r="M54" s="35"/>
    </row>
    <row r="55" spans="1:13" s="36" customFormat="1" ht="23.25" customHeight="1" x14ac:dyDescent="0.25">
      <c r="A55" s="42">
        <v>48</v>
      </c>
      <c r="B55" s="31" t="s">
        <v>320</v>
      </c>
      <c r="C55" s="16" t="s">
        <v>298</v>
      </c>
      <c r="D55" s="22" t="s">
        <v>202</v>
      </c>
      <c r="E55" s="21" t="s">
        <v>271</v>
      </c>
      <c r="F55" s="33" t="s">
        <v>351</v>
      </c>
      <c r="G55" s="27" t="s">
        <v>247</v>
      </c>
      <c r="H55" s="16" t="s">
        <v>248</v>
      </c>
      <c r="I55" s="48">
        <f>VLOOKUP(A55,'[1]LẦN 1'!A$10:L$76,4,1)</f>
        <v>7</v>
      </c>
      <c r="J55" s="48">
        <f>VLOOKUP(A55,'[1]LẦN 1'!A$10:L$76,9,1)</f>
        <v>5.25</v>
      </c>
      <c r="K55" s="34">
        <f>VLOOKUP(A55,'[2]LẦN 1'!$A$10:$K$132,10,1)</f>
        <v>0</v>
      </c>
      <c r="L55" s="42" t="str">
        <f t="shared" si="0"/>
        <v>Đậu</v>
      </c>
      <c r="M55" s="35"/>
    </row>
    <row r="56" spans="1:13" s="36" customFormat="1" ht="23.25" customHeight="1" x14ac:dyDescent="0.25">
      <c r="A56" s="42">
        <v>49</v>
      </c>
      <c r="B56" s="18" t="s">
        <v>321</v>
      </c>
      <c r="C56" s="16" t="s">
        <v>299</v>
      </c>
      <c r="D56" s="20" t="s">
        <v>272</v>
      </c>
      <c r="E56" s="21" t="s">
        <v>273</v>
      </c>
      <c r="F56" s="33" t="s">
        <v>33</v>
      </c>
      <c r="G56" s="27" t="s">
        <v>249</v>
      </c>
      <c r="H56" s="16" t="s">
        <v>29</v>
      </c>
      <c r="I56" s="48">
        <f>VLOOKUP(A56,'[1]LẦN 1'!A$10:L$76,4,1)</f>
        <v>5</v>
      </c>
      <c r="J56" s="48">
        <f>VLOOKUP(A56,'[1]LẦN 1'!A$10:L$76,9,1)</f>
        <v>6.25</v>
      </c>
      <c r="K56" s="34">
        <f>VLOOKUP(A56,'[2]LẦN 1'!$A$10:$K$132,10,1)</f>
        <v>6.5</v>
      </c>
      <c r="L56" s="42" t="str">
        <f t="shared" si="0"/>
        <v>Đậu</v>
      </c>
      <c r="M56" s="35"/>
    </row>
    <row r="57" spans="1:13" s="35" customFormat="1" ht="23.25" customHeight="1" x14ac:dyDescent="0.25">
      <c r="A57" s="42">
        <v>50</v>
      </c>
      <c r="B57" s="17" t="s">
        <v>322</v>
      </c>
      <c r="C57" s="16" t="s">
        <v>300</v>
      </c>
      <c r="D57" s="20" t="s">
        <v>274</v>
      </c>
      <c r="E57" s="21" t="s">
        <v>43</v>
      </c>
      <c r="F57" s="33" t="s">
        <v>351</v>
      </c>
      <c r="G57" s="27" t="s">
        <v>250</v>
      </c>
      <c r="H57" s="16" t="s">
        <v>251</v>
      </c>
      <c r="I57" s="48">
        <f>VLOOKUP(A57,'[1]LẦN 1'!A$10:L$76,4,1)</f>
        <v>5</v>
      </c>
      <c r="J57" s="48">
        <f>VLOOKUP(A57,'[1]LẦN 1'!A$10:L$76,9,1)</f>
        <v>7.75</v>
      </c>
      <c r="K57" s="34">
        <f>VLOOKUP(A57,'[2]LẦN 1'!$A$10:$K$132,10,1)</f>
        <v>6.5</v>
      </c>
      <c r="L57" s="42" t="str">
        <f t="shared" si="0"/>
        <v>Đậu</v>
      </c>
    </row>
    <row r="58" spans="1:13" s="36" customFormat="1" ht="23.25" customHeight="1" x14ac:dyDescent="0.25">
      <c r="A58" s="42">
        <v>51</v>
      </c>
      <c r="B58" s="17" t="s">
        <v>323</v>
      </c>
      <c r="C58" s="16" t="s">
        <v>301</v>
      </c>
      <c r="D58" s="22" t="s">
        <v>275</v>
      </c>
      <c r="E58" s="21" t="s">
        <v>276</v>
      </c>
      <c r="F58" s="33" t="s">
        <v>351</v>
      </c>
      <c r="G58" s="23" t="s">
        <v>252</v>
      </c>
      <c r="H58" s="24" t="s">
        <v>27</v>
      </c>
      <c r="I58" s="48">
        <f>VLOOKUP(A58,'[1]LẦN 1'!A$10:L$76,4,1)</f>
        <v>5</v>
      </c>
      <c r="J58" s="48">
        <f>VLOOKUP(A58,'[1]LẦN 1'!A$10:L$76,9,1)</f>
        <v>7.5</v>
      </c>
      <c r="K58" s="34">
        <f>VLOOKUP(A58,'[2]LẦN 1'!$A$10:$K$132,10,1)</f>
        <v>6</v>
      </c>
      <c r="L58" s="42" t="str">
        <f t="shared" si="0"/>
        <v>Đậu</v>
      </c>
      <c r="M58" s="35"/>
    </row>
    <row r="59" spans="1:13" s="36" customFormat="1" ht="23.25" customHeight="1" x14ac:dyDescent="0.25">
      <c r="A59" s="42">
        <v>52</v>
      </c>
      <c r="B59" s="17" t="s">
        <v>324</v>
      </c>
      <c r="C59" s="16" t="s">
        <v>302</v>
      </c>
      <c r="D59" s="22" t="s">
        <v>277</v>
      </c>
      <c r="E59" s="21" t="s">
        <v>43</v>
      </c>
      <c r="F59" s="33" t="s">
        <v>351</v>
      </c>
      <c r="G59" s="30" t="s">
        <v>253</v>
      </c>
      <c r="H59" s="16" t="s">
        <v>40</v>
      </c>
      <c r="I59" s="48">
        <f>VLOOKUP(A59,'[1]LẦN 1'!A$10:L$76,4,1)</f>
        <v>7.25</v>
      </c>
      <c r="J59" s="48">
        <f>VLOOKUP(A59,'[1]LẦN 1'!A$10:L$76,9,1)</f>
        <v>5</v>
      </c>
      <c r="K59" s="34">
        <f>VLOOKUP(A59,'[2]LẦN 1'!$A$10:$K$132,10,1)</f>
        <v>7</v>
      </c>
      <c r="L59" s="42" t="str">
        <f t="shared" si="0"/>
        <v>Đậu</v>
      </c>
      <c r="M59" s="35"/>
    </row>
    <row r="60" spans="1:13" s="35" customFormat="1" ht="23.25" customHeight="1" x14ac:dyDescent="0.25">
      <c r="A60" s="42">
        <v>53</v>
      </c>
      <c r="B60" s="17" t="s">
        <v>325</v>
      </c>
      <c r="C60" s="16" t="s">
        <v>303</v>
      </c>
      <c r="D60" s="22" t="s">
        <v>278</v>
      </c>
      <c r="E60" s="21" t="s">
        <v>43</v>
      </c>
      <c r="F60" s="33" t="s">
        <v>351</v>
      </c>
      <c r="G60" s="23" t="s">
        <v>254</v>
      </c>
      <c r="H60" s="24" t="s">
        <v>40</v>
      </c>
      <c r="I60" s="48">
        <f>VLOOKUP(A60,'[1]LẦN 1'!A$10:L$76,4,1)</f>
        <v>6.5</v>
      </c>
      <c r="J60" s="48">
        <f>VLOOKUP(A60,'[1]LẦN 1'!A$10:L$76,9,1)</f>
        <v>5</v>
      </c>
      <c r="K60" s="34">
        <f>VLOOKUP(A60,'[2]LẦN 1'!$A$10:$K$132,10,1)</f>
        <v>4.5</v>
      </c>
      <c r="L60" s="42" t="str">
        <f t="shared" si="0"/>
        <v>Đậu</v>
      </c>
    </row>
    <row r="61" spans="1:13" s="36" customFormat="1" ht="23.25" customHeight="1" x14ac:dyDescent="0.25">
      <c r="A61" s="42">
        <v>54</v>
      </c>
      <c r="B61" s="19" t="s">
        <v>326</v>
      </c>
      <c r="C61" s="16" t="s">
        <v>304</v>
      </c>
      <c r="D61" s="26" t="s">
        <v>279</v>
      </c>
      <c r="E61" s="21" t="s">
        <v>42</v>
      </c>
      <c r="F61" s="33" t="s">
        <v>351</v>
      </c>
      <c r="G61" s="27" t="s">
        <v>255</v>
      </c>
      <c r="H61" s="16" t="s">
        <v>28</v>
      </c>
      <c r="I61" s="48">
        <f>VLOOKUP(A61,'[1]LẦN 1'!A$10:L$76,4,1)</f>
        <v>5</v>
      </c>
      <c r="J61" s="48">
        <f>VLOOKUP(A61,'[1]LẦN 1'!A$10:L$76,9,1)</f>
        <v>5</v>
      </c>
      <c r="K61" s="34">
        <f>VLOOKUP(A61,'[2]LẦN 1'!$A$10:$K$132,10,1)</f>
        <v>2.5</v>
      </c>
      <c r="L61" s="42" t="str">
        <f t="shared" si="0"/>
        <v>Đậu</v>
      </c>
      <c r="M61" s="35"/>
    </row>
    <row r="62" spans="1:13" s="36" customFormat="1" ht="23.25" hidden="1" customHeight="1" x14ac:dyDescent="0.25">
      <c r="A62" s="42">
        <v>55</v>
      </c>
      <c r="B62" s="17" t="s">
        <v>327</v>
      </c>
      <c r="C62" s="16" t="s">
        <v>305</v>
      </c>
      <c r="D62" s="20" t="s">
        <v>62</v>
      </c>
      <c r="E62" s="21" t="s">
        <v>280</v>
      </c>
      <c r="F62" s="33" t="s">
        <v>351</v>
      </c>
      <c r="G62" s="27" t="s">
        <v>63</v>
      </c>
      <c r="H62" s="16" t="s">
        <v>21</v>
      </c>
      <c r="I62" s="48">
        <f>VLOOKUP(A62,'[1]LẦN 1'!A$10:L$76,4,1)</f>
        <v>0</v>
      </c>
      <c r="J62" s="48">
        <f>VLOOKUP(A62,'[1]LẦN 1'!A$10:L$76,9,1)</f>
        <v>0</v>
      </c>
      <c r="K62" s="34">
        <f>VLOOKUP(A62,'[2]LẦN 1'!$A$10:$K$132,10,1)</f>
        <v>6</v>
      </c>
      <c r="L62" s="42" t="str">
        <f t="shared" si="0"/>
        <v>Rớt</v>
      </c>
      <c r="M62" s="35"/>
    </row>
    <row r="63" spans="1:13" s="35" customFormat="1" ht="23.25" customHeight="1" x14ac:dyDescent="0.25">
      <c r="A63" s="42">
        <v>56</v>
      </c>
      <c r="B63" s="17" t="s">
        <v>79</v>
      </c>
      <c r="C63" s="16" t="s">
        <v>306</v>
      </c>
      <c r="D63" s="22" t="s">
        <v>281</v>
      </c>
      <c r="E63" s="21" t="s">
        <v>80</v>
      </c>
      <c r="F63" s="33" t="s">
        <v>351</v>
      </c>
      <c r="G63" s="27" t="s">
        <v>81</v>
      </c>
      <c r="H63" s="24" t="s">
        <v>152</v>
      </c>
      <c r="I63" s="48">
        <f>VLOOKUP(A63,'[1]LẦN 1'!A$10:L$76,4,1)</f>
        <v>5.5</v>
      </c>
      <c r="J63" s="48">
        <f>VLOOKUP(A63,'[1]LẦN 1'!A$10:L$76,9,1)</f>
        <v>6.75</v>
      </c>
      <c r="K63" s="34">
        <f>VLOOKUP(A63,'[2]LẦN 1'!$A$10:$K$132,10,1)</f>
        <v>6.5</v>
      </c>
      <c r="L63" s="42" t="str">
        <f t="shared" si="0"/>
        <v>Đậu</v>
      </c>
    </row>
    <row r="64" spans="1:13" s="36" customFormat="1" ht="23.25" customHeight="1" x14ac:dyDescent="0.25">
      <c r="A64" s="42">
        <v>57</v>
      </c>
      <c r="B64" s="17" t="s">
        <v>328</v>
      </c>
      <c r="C64" s="16" t="s">
        <v>307</v>
      </c>
      <c r="D64" s="20" t="s">
        <v>282</v>
      </c>
      <c r="E64" s="21" t="s">
        <v>41</v>
      </c>
      <c r="F64" s="33" t="s">
        <v>351</v>
      </c>
      <c r="G64" s="27" t="s">
        <v>256</v>
      </c>
      <c r="H64" s="16" t="s">
        <v>25</v>
      </c>
      <c r="I64" s="48">
        <f>VLOOKUP(A64,'[1]LẦN 1'!A$10:L$76,4,1)</f>
        <v>5</v>
      </c>
      <c r="J64" s="48">
        <f>VLOOKUP(A64,'[1]LẦN 1'!A$10:L$76,9,1)</f>
        <v>7.5</v>
      </c>
      <c r="K64" s="34">
        <f>VLOOKUP(A64,'[2]LẦN 1'!$A$10:$K$132,10,1)</f>
        <v>7</v>
      </c>
      <c r="L64" s="42" t="str">
        <f t="shared" si="0"/>
        <v>Đậu</v>
      </c>
      <c r="M64" s="35"/>
    </row>
    <row r="65" spans="1:13" s="35" customFormat="1" ht="23.25" customHeight="1" x14ac:dyDescent="0.25">
      <c r="A65" s="42">
        <v>58</v>
      </c>
      <c r="B65" s="17" t="s">
        <v>329</v>
      </c>
      <c r="C65" s="16" t="s">
        <v>308</v>
      </c>
      <c r="D65" s="22" t="s">
        <v>283</v>
      </c>
      <c r="E65" s="21" t="s">
        <v>284</v>
      </c>
      <c r="F65" s="33" t="s">
        <v>33</v>
      </c>
      <c r="G65" s="27" t="s">
        <v>257</v>
      </c>
      <c r="H65" s="24" t="s">
        <v>152</v>
      </c>
      <c r="I65" s="48">
        <f>VLOOKUP(A65,'[1]LẦN 1'!A$10:L$76,4,1)</f>
        <v>5</v>
      </c>
      <c r="J65" s="48">
        <f>VLOOKUP(A65,'[1]LẦN 1'!A$10:L$76,9,1)</f>
        <v>7.5</v>
      </c>
      <c r="K65" s="34">
        <f>VLOOKUP(A65,'[2]LẦN 1'!$A$10:$K$132,10,1)</f>
        <v>6</v>
      </c>
      <c r="L65" s="42" t="str">
        <f t="shared" si="0"/>
        <v>Đậu</v>
      </c>
    </row>
    <row r="66" spans="1:13" s="35" customFormat="1" ht="23.25" customHeight="1" x14ac:dyDescent="0.25">
      <c r="A66" s="42">
        <v>59</v>
      </c>
      <c r="B66" s="17" t="s">
        <v>330</v>
      </c>
      <c r="C66" s="16" t="s">
        <v>309</v>
      </c>
      <c r="D66" s="20" t="s">
        <v>285</v>
      </c>
      <c r="E66" s="21" t="s">
        <v>286</v>
      </c>
      <c r="F66" s="33" t="s">
        <v>33</v>
      </c>
      <c r="G66" s="23" t="s">
        <v>258</v>
      </c>
      <c r="H66" s="24" t="s">
        <v>151</v>
      </c>
      <c r="I66" s="48">
        <f>VLOOKUP(A66,'[1]LẦN 1'!A$10:L$76,4,1)</f>
        <v>5</v>
      </c>
      <c r="J66" s="48">
        <f>VLOOKUP(A66,'[1]LẦN 1'!A$10:L$76,9,1)</f>
        <v>8.25</v>
      </c>
      <c r="K66" s="34">
        <f>VLOOKUP(A66,'[2]LẦN 1'!$A$10:$K$132,10,1)</f>
        <v>6.5</v>
      </c>
      <c r="L66" s="42" t="str">
        <f t="shared" si="0"/>
        <v>Đậu</v>
      </c>
    </row>
    <row r="67" spans="1:13" s="36" customFormat="1" ht="23.25" hidden="1" customHeight="1" x14ac:dyDescent="0.25">
      <c r="A67" s="42">
        <v>60</v>
      </c>
      <c r="B67" s="17" t="s">
        <v>331</v>
      </c>
      <c r="C67" s="16" t="s">
        <v>310</v>
      </c>
      <c r="D67" s="22" t="s">
        <v>287</v>
      </c>
      <c r="E67" s="21" t="s">
        <v>288</v>
      </c>
      <c r="F67" s="33" t="s">
        <v>33</v>
      </c>
      <c r="G67" s="23" t="s">
        <v>259</v>
      </c>
      <c r="H67" s="24" t="s">
        <v>21</v>
      </c>
      <c r="I67" s="48">
        <f>VLOOKUP(A67,'[1]LẦN 1'!A$10:L$76,4,1)</f>
        <v>5.5</v>
      </c>
      <c r="J67" s="48">
        <f>VLOOKUP(A67,'[1]LẦN 1'!A$10:L$76,9,1)</f>
        <v>1.25</v>
      </c>
      <c r="K67" s="34">
        <f>VLOOKUP(A67,'[2]LẦN 1'!$A$10:$K$132,10,1)</f>
        <v>4.5</v>
      </c>
      <c r="L67" s="42" t="str">
        <f t="shared" si="0"/>
        <v>Rớt</v>
      </c>
      <c r="M67" s="35"/>
    </row>
    <row r="68" spans="1:13" s="36" customFormat="1" ht="23.25" customHeight="1" x14ac:dyDescent="0.25">
      <c r="A68" s="42">
        <v>61</v>
      </c>
      <c r="B68" s="17" t="s">
        <v>332</v>
      </c>
      <c r="C68" s="16" t="s">
        <v>311</v>
      </c>
      <c r="D68" s="20" t="s">
        <v>289</v>
      </c>
      <c r="E68" s="21" t="s">
        <v>48</v>
      </c>
      <c r="F68" s="33" t="s">
        <v>351</v>
      </c>
      <c r="G68" s="27" t="s">
        <v>260</v>
      </c>
      <c r="H68" s="16" t="s">
        <v>18</v>
      </c>
      <c r="I68" s="48">
        <f>VLOOKUP(A68,'[1]LẦN 1'!A$10:L$76,4,1)</f>
        <v>7</v>
      </c>
      <c r="J68" s="48">
        <f>VLOOKUP(A68,'[1]LẦN 1'!A$10:L$76,9,1)</f>
        <v>6.25</v>
      </c>
      <c r="K68" s="34">
        <f>VLOOKUP(A68,'[2]LẦN 1'!$A$10:$K$132,10,1)</f>
        <v>3</v>
      </c>
      <c r="L68" s="42" t="str">
        <f t="shared" si="0"/>
        <v>Đậu</v>
      </c>
      <c r="M68" s="35"/>
    </row>
    <row r="69" spans="1:13" s="35" customFormat="1" ht="23.25" customHeight="1" x14ac:dyDescent="0.25">
      <c r="A69" s="42">
        <v>62</v>
      </c>
      <c r="B69" s="18" t="s">
        <v>333</v>
      </c>
      <c r="C69" s="16" t="s">
        <v>312</v>
      </c>
      <c r="D69" s="22" t="s">
        <v>290</v>
      </c>
      <c r="E69" s="21" t="s">
        <v>48</v>
      </c>
      <c r="F69" s="33" t="s">
        <v>351</v>
      </c>
      <c r="G69" s="27" t="s">
        <v>261</v>
      </c>
      <c r="H69" s="16" t="s">
        <v>151</v>
      </c>
      <c r="I69" s="48">
        <f>VLOOKUP(A69,'[1]LẦN 1'!A$10:L$76,4,1)</f>
        <v>5.5</v>
      </c>
      <c r="J69" s="48">
        <f>VLOOKUP(A69,'[1]LẦN 1'!A$10:L$76,9,1)</f>
        <v>6.5</v>
      </c>
      <c r="K69" s="34">
        <f>VLOOKUP(A69,'[2]LẦN 1'!$A$10:$K$132,10,1)</f>
        <v>5.5</v>
      </c>
      <c r="L69" s="42" t="str">
        <f t="shared" si="0"/>
        <v>Đậu</v>
      </c>
    </row>
    <row r="70" spans="1:13" s="36" customFormat="1" ht="23.25" customHeight="1" x14ac:dyDescent="0.25">
      <c r="A70" s="42">
        <v>63</v>
      </c>
      <c r="B70" s="18" t="s">
        <v>82</v>
      </c>
      <c r="C70" s="16" t="s">
        <v>313</v>
      </c>
      <c r="D70" s="22" t="s">
        <v>83</v>
      </c>
      <c r="E70" s="21" t="s">
        <v>84</v>
      </c>
      <c r="F70" s="33" t="s">
        <v>351</v>
      </c>
      <c r="G70" s="27" t="s">
        <v>85</v>
      </c>
      <c r="H70" s="16" t="s">
        <v>21</v>
      </c>
      <c r="I70" s="48">
        <f>VLOOKUP(A70,'[1]LẦN 1'!A$10:L$76,4,1)</f>
        <v>6.25</v>
      </c>
      <c r="J70" s="48">
        <f>VLOOKUP(A70,'[1]LẦN 1'!A$10:L$76,9,1)</f>
        <v>6.25</v>
      </c>
      <c r="K70" s="34">
        <f>VLOOKUP(A70,'[2]LẦN 1'!$A$10:$K$132,10,1)</f>
        <v>5.5</v>
      </c>
      <c r="L70" s="42" t="str">
        <f t="shared" si="0"/>
        <v>Đậu</v>
      </c>
      <c r="M70" s="35"/>
    </row>
    <row r="71" spans="1:13" s="36" customFormat="1" ht="23.25" customHeight="1" x14ac:dyDescent="0.25">
      <c r="A71" s="42">
        <v>64</v>
      </c>
      <c r="B71" s="17" t="s">
        <v>334</v>
      </c>
      <c r="C71" s="16" t="s">
        <v>314</v>
      </c>
      <c r="D71" s="20" t="s">
        <v>291</v>
      </c>
      <c r="E71" s="21" t="s">
        <v>49</v>
      </c>
      <c r="F71" s="33" t="s">
        <v>351</v>
      </c>
      <c r="G71" s="27" t="s">
        <v>262</v>
      </c>
      <c r="H71" s="16" t="s">
        <v>40</v>
      </c>
      <c r="I71" s="48">
        <f>VLOOKUP(A71,'[1]LẦN 1'!A$10:L$76,4,1)</f>
        <v>8.5</v>
      </c>
      <c r="J71" s="48">
        <f>VLOOKUP(A71,'[1]LẦN 1'!A$10:L$76,9,1)</f>
        <v>9.75</v>
      </c>
      <c r="K71" s="34">
        <f>VLOOKUP(A71,'[2]LẦN 1'!$A$10:$K$132,10,1)</f>
        <v>5.5</v>
      </c>
      <c r="L71" s="42" t="str">
        <f t="shared" si="0"/>
        <v>Đậu</v>
      </c>
      <c r="M71" s="35"/>
    </row>
    <row r="72" spans="1:13" s="35" customFormat="1" ht="23.25" customHeight="1" x14ac:dyDescent="0.25">
      <c r="A72" s="42">
        <v>65</v>
      </c>
      <c r="B72" s="17" t="s">
        <v>335</v>
      </c>
      <c r="C72" s="16" t="s">
        <v>315</v>
      </c>
      <c r="D72" s="22" t="s">
        <v>292</v>
      </c>
      <c r="E72" s="21" t="s">
        <v>49</v>
      </c>
      <c r="F72" s="33" t="s">
        <v>351</v>
      </c>
      <c r="G72" s="23" t="s">
        <v>263</v>
      </c>
      <c r="H72" s="24" t="s">
        <v>152</v>
      </c>
      <c r="I72" s="48">
        <f>VLOOKUP(A72,'[1]LẦN 1'!A$10:L$76,4,1)</f>
        <v>6.75</v>
      </c>
      <c r="J72" s="48">
        <f>VLOOKUP(A72,'[1]LẦN 1'!A$10:L$76,9,1)</f>
        <v>8.5</v>
      </c>
      <c r="K72" s="34">
        <f>VLOOKUP(A72,'[2]LẦN 1'!$A$10:$K$132,10,1)</f>
        <v>6.5</v>
      </c>
      <c r="L72" s="42" t="str">
        <f t="shared" si="0"/>
        <v>Đậu</v>
      </c>
    </row>
    <row r="73" spans="1:13" s="36" customFormat="1" ht="23.25" hidden="1" customHeight="1" x14ac:dyDescent="0.25">
      <c r="A73" s="42">
        <v>66</v>
      </c>
      <c r="B73" s="17" t="s">
        <v>336</v>
      </c>
      <c r="C73" s="16" t="s">
        <v>316</v>
      </c>
      <c r="D73" s="22" t="s">
        <v>293</v>
      </c>
      <c r="E73" s="21" t="s">
        <v>294</v>
      </c>
      <c r="F73" s="33" t="s">
        <v>33</v>
      </c>
      <c r="G73" s="16" t="s">
        <v>264</v>
      </c>
      <c r="H73" s="16" t="s">
        <v>265</v>
      </c>
      <c r="I73" s="48">
        <f>VLOOKUP(A73,'[1]LẦN 1'!A$10:L$76,4,1)</f>
        <v>6</v>
      </c>
      <c r="J73" s="48">
        <f>VLOOKUP(A73,'[1]LẦN 1'!A$10:L$76,9,1)</f>
        <v>3.5</v>
      </c>
      <c r="K73" s="34">
        <f>VLOOKUP(A73,'[2]LẦN 1'!$A$10:$K$132,10,1)</f>
        <v>4.5</v>
      </c>
      <c r="L73" s="42" t="str">
        <f t="shared" ref="L73:L74" si="1">IF(AND(I73&gt;=5,J73&gt;=5),"Đậu","Rớt")</f>
        <v>Rớt</v>
      </c>
      <c r="M73" s="35"/>
    </row>
    <row r="74" spans="1:13" s="36" customFormat="1" ht="23.25" hidden="1" customHeight="1" x14ac:dyDescent="0.25">
      <c r="A74" s="42">
        <v>67</v>
      </c>
      <c r="B74" s="37" t="s">
        <v>360</v>
      </c>
      <c r="C74" s="16" t="s">
        <v>359</v>
      </c>
      <c r="D74" s="38" t="s">
        <v>356</v>
      </c>
      <c r="E74" s="39" t="s">
        <v>357</v>
      </c>
      <c r="F74" s="40" t="s">
        <v>33</v>
      </c>
      <c r="G74" s="41" t="s">
        <v>358</v>
      </c>
      <c r="H74" s="40" t="s">
        <v>152</v>
      </c>
      <c r="I74" s="48">
        <f>VLOOKUP(A74,'[1]LẦN 1'!A$10:L$76,4,1)</f>
        <v>3.5</v>
      </c>
      <c r="J74" s="48">
        <f>VLOOKUP(A74,'[1]LẦN 1'!A$10:L$76,9,1)</f>
        <v>5.5</v>
      </c>
      <c r="K74" s="34">
        <f>VLOOKUP(A74,'[2]LẦN 1'!$A$10:$K$132,10,1)</f>
        <v>5.5</v>
      </c>
      <c r="L74" s="42" t="str">
        <f t="shared" si="1"/>
        <v>Rớt</v>
      </c>
      <c r="M74" s="35"/>
    </row>
    <row r="75" spans="1:13" ht="16.5" x14ac:dyDescent="0.25">
      <c r="A75" s="1"/>
      <c r="B75" s="2"/>
      <c r="C75" s="1"/>
      <c r="D75" s="3"/>
      <c r="E75" s="4"/>
      <c r="F75" s="4"/>
      <c r="G75" s="1"/>
      <c r="H75" s="1"/>
      <c r="I75" s="5"/>
      <c r="J75" s="6"/>
      <c r="K75" s="6"/>
      <c r="L75" s="1"/>
    </row>
    <row r="76" spans="1:13" ht="16.5" x14ac:dyDescent="0.25">
      <c r="A76" s="60" t="s">
        <v>361</v>
      </c>
      <c r="B76" s="60"/>
      <c r="C76" s="60"/>
      <c r="D76" s="60"/>
      <c r="E76" s="4"/>
      <c r="F76" s="4"/>
      <c r="G76" s="1"/>
      <c r="H76" s="15" t="s">
        <v>14</v>
      </c>
      <c r="I76" s="15"/>
      <c r="J76" s="15"/>
      <c r="K76" s="15"/>
      <c r="L76" s="15"/>
    </row>
    <row r="77" spans="1:13" ht="16.5" x14ac:dyDescent="0.25">
      <c r="A77" s="60" t="s">
        <v>362</v>
      </c>
      <c r="B77" s="60"/>
      <c r="C77" s="60"/>
      <c r="D77" s="60"/>
      <c r="E77" s="4"/>
      <c r="F77" s="4"/>
      <c r="G77" s="1"/>
      <c r="H77" s="7"/>
      <c r="I77" s="5"/>
      <c r="J77" s="8"/>
      <c r="K77" s="8"/>
      <c r="L77" s="4"/>
    </row>
    <row r="78" spans="1:13" ht="16.5" x14ac:dyDescent="0.25">
      <c r="A78" s="60" t="s">
        <v>87</v>
      </c>
      <c r="B78" s="60"/>
      <c r="C78" s="60"/>
      <c r="D78" s="60"/>
      <c r="E78" s="4"/>
      <c r="F78" s="4"/>
      <c r="G78" s="1"/>
      <c r="H78" s="1"/>
      <c r="I78" s="5"/>
      <c r="J78" s="9"/>
      <c r="K78" s="9"/>
      <c r="L78" s="4"/>
    </row>
    <row r="79" spans="1:13" ht="16.5" x14ac:dyDescent="0.25">
      <c r="A79" s="1"/>
      <c r="B79" s="1"/>
      <c r="C79" s="1"/>
      <c r="D79" s="3"/>
      <c r="E79" s="4"/>
      <c r="F79" s="4"/>
      <c r="G79" s="1"/>
      <c r="H79" s="1"/>
      <c r="I79" s="5"/>
      <c r="J79" s="9"/>
      <c r="K79" s="9"/>
      <c r="L79" s="1"/>
    </row>
    <row r="80" spans="1:13" ht="16.5" x14ac:dyDescent="0.25">
      <c r="A80" s="1"/>
      <c r="B80" s="1"/>
      <c r="C80" s="1"/>
      <c r="D80" s="3"/>
      <c r="E80" s="4"/>
      <c r="F80" s="4"/>
      <c r="G80" s="1"/>
      <c r="H80" s="1"/>
      <c r="I80" s="5"/>
      <c r="J80" s="6"/>
      <c r="K80" s="6"/>
      <c r="L80" s="1"/>
    </row>
    <row r="81" spans="1:12" ht="16.5" x14ac:dyDescent="0.25">
      <c r="A81" s="1"/>
      <c r="B81" s="1"/>
      <c r="C81" s="1"/>
      <c r="D81" s="3"/>
      <c r="E81" s="4"/>
      <c r="F81" s="4"/>
      <c r="G81" s="1"/>
      <c r="H81" s="1"/>
      <c r="I81" s="5"/>
      <c r="J81" s="6"/>
      <c r="K81" s="6"/>
      <c r="L81" s="1"/>
    </row>
    <row r="82" spans="1:12" ht="16.5" x14ac:dyDescent="0.25">
      <c r="A82" s="1"/>
      <c r="B82" s="1"/>
      <c r="C82" s="1"/>
      <c r="D82" s="3"/>
      <c r="E82" s="4"/>
      <c r="F82" s="4"/>
      <c r="G82" s="1"/>
    </row>
    <row r="83" spans="1:12" ht="16.5" x14ac:dyDescent="0.25">
      <c r="A83" s="1"/>
      <c r="B83" s="1"/>
      <c r="C83" s="1"/>
      <c r="D83" s="3"/>
      <c r="E83" s="4"/>
      <c r="F83" s="4"/>
      <c r="G83" s="1"/>
      <c r="H83" s="15"/>
      <c r="I83" s="15"/>
      <c r="J83" s="15"/>
      <c r="K83" s="15"/>
      <c r="L83" s="15"/>
    </row>
  </sheetData>
  <autoFilter ref="A6:L74">
    <filterColumn colId="8" showButton="0"/>
    <filterColumn colId="11">
      <filters>
        <filter val="Đậu"/>
      </filters>
    </filterColumn>
  </autoFilter>
  <mergeCells count="20">
    <mergeCell ref="I6:J6"/>
    <mergeCell ref="L6:L7"/>
    <mergeCell ref="A76:D76"/>
    <mergeCell ref="A77:D77"/>
    <mergeCell ref="A78:D78"/>
    <mergeCell ref="A6:A7"/>
    <mergeCell ref="C6:C7"/>
    <mergeCell ref="D6:D7"/>
    <mergeCell ref="E6:E7"/>
    <mergeCell ref="G6:G7"/>
    <mergeCell ref="H6:H7"/>
    <mergeCell ref="K6:K7"/>
    <mergeCell ref="B6:B7"/>
    <mergeCell ref="F6:F7"/>
    <mergeCell ref="A4:L4"/>
    <mergeCell ref="A1:D1"/>
    <mergeCell ref="A2:D2"/>
    <mergeCell ref="A3:D3"/>
    <mergeCell ref="G1:L1"/>
    <mergeCell ref="G2:L2"/>
  </mergeCells>
  <conditionalFormatting sqref="D18:E1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65:E65">
    <cfRule type="timePeriod" dxfId="1" priority="2" timePeriod="lastMonth">
      <formula>AND(MONTH(D65)=MONTH(EDATE(TODAY(),0-1)),YEAR(D65)=YEAR(EDATE(TODAY(),0-1)))</formula>
    </cfRule>
  </conditionalFormatting>
  <conditionalFormatting sqref="B65">
    <cfRule type="timePeriod" dxfId="0" priority="1" timePeriod="lastMonth">
      <formula>AND(MONTH(B65)=MONTH(EDATE(TODAY(),0-1)),YEAR(B65)=YEAR(EDATE(TODAY(),0-1)))</formula>
    </cfRule>
  </conditionalFormatting>
  <pageMargins left="0.7" right="0.56999999999999995" top="0.43" bottom="0.28999999999999998" header="0.3" footer="0.4"/>
  <pageSetup scale="71" orientation="portrait" r:id="rId1"/>
  <headerFooter>
    <oddFooter>&amp;C&amp;"Times New Roman,Regular"&amp;P</oddFooter>
  </headerFooter>
  <rowBreaks count="1" manualBreakCount="1">
    <brk id="43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Nhan Nguyen Van</dc:creator>
  <cp:lastModifiedBy>Cuc Pham Thi</cp:lastModifiedBy>
  <cp:lastPrinted>2020-08-13T06:44:39Z</cp:lastPrinted>
  <dcterms:created xsi:type="dcterms:W3CDTF">2019-07-29T02:25:42Z</dcterms:created>
  <dcterms:modified xsi:type="dcterms:W3CDTF">2020-08-13T07:17:55Z</dcterms:modified>
</cp:coreProperties>
</file>